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umask009\Desktop\"/>
    </mc:Choice>
  </mc:AlternateContent>
  <xr:revisionPtr revIDLastSave="0" documentId="13_ncr:1_{5BDAC52A-B917-4311-8AD3-D126AE7A2A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集計表 (青色・自動)  (簡易課税用①)" sheetId="43" r:id="rId1"/>
  </sheets>
  <definedNames>
    <definedName name="_xlnm.Print_Area" localSheetId="0">'集計表 (青色・自動)  (簡易課税用①)'!$A$1:$Q$47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5" i="43" l="1"/>
  <c r="Q45" i="43" s="1"/>
  <c r="O43" i="43"/>
  <c r="N43" i="43"/>
  <c r="M43" i="43"/>
  <c r="L43" i="43"/>
  <c r="K43" i="43"/>
  <c r="J43" i="43"/>
  <c r="I43" i="43"/>
  <c r="H43" i="43"/>
  <c r="G43" i="43"/>
  <c r="F43" i="43"/>
  <c r="E43" i="43"/>
  <c r="D43" i="43"/>
  <c r="P42" i="43"/>
  <c r="Q42" i="43" s="1"/>
  <c r="P41" i="43"/>
  <c r="Q41" i="43" s="1"/>
  <c r="P40" i="43"/>
  <c r="Q40" i="43" s="1"/>
  <c r="P39" i="43"/>
  <c r="Q39" i="43" s="1"/>
  <c r="P38" i="43"/>
  <c r="Q38" i="43" s="1"/>
  <c r="P37" i="43"/>
  <c r="Q37" i="43" s="1"/>
  <c r="P36" i="43"/>
  <c r="Q36" i="43" s="1"/>
  <c r="P35" i="43"/>
  <c r="Q35" i="43" s="1"/>
  <c r="P34" i="43"/>
  <c r="Q34" i="43" s="1"/>
  <c r="Q33" i="43"/>
  <c r="P33" i="43"/>
  <c r="Q32" i="43"/>
  <c r="P32" i="43"/>
  <c r="P31" i="43"/>
  <c r="Q31" i="43" s="1"/>
  <c r="Q30" i="43"/>
  <c r="P30" i="43"/>
  <c r="P29" i="43"/>
  <c r="Q29" i="43" s="1"/>
  <c r="P28" i="43"/>
  <c r="Q28" i="43" s="1"/>
  <c r="P27" i="43"/>
  <c r="Q27" i="43" s="1"/>
  <c r="P26" i="43"/>
  <c r="Q26" i="43" s="1"/>
  <c r="P25" i="43"/>
  <c r="Q25" i="43" s="1"/>
  <c r="Q24" i="43"/>
  <c r="P24" i="43"/>
  <c r="P23" i="43"/>
  <c r="Q23" i="43" s="1"/>
  <c r="P22" i="43"/>
  <c r="Q22" i="43" s="1"/>
  <c r="Q21" i="43"/>
  <c r="P21" i="43"/>
  <c r="P20" i="43"/>
  <c r="Q20" i="43" s="1"/>
  <c r="O19" i="43"/>
  <c r="N19" i="43"/>
  <c r="M19" i="43"/>
  <c r="L19" i="43"/>
  <c r="K19" i="43"/>
  <c r="J19" i="43"/>
  <c r="I19" i="43"/>
  <c r="H19" i="43"/>
  <c r="G19" i="43"/>
  <c r="F19" i="43"/>
  <c r="E19" i="43"/>
  <c r="D19" i="43"/>
  <c r="P18" i="43"/>
  <c r="Q18" i="43" s="1"/>
  <c r="P17" i="43"/>
  <c r="Q17" i="43" s="1"/>
  <c r="O16" i="43"/>
  <c r="O46" i="43" s="1"/>
  <c r="N16" i="43"/>
  <c r="M16" i="43"/>
  <c r="M46" i="43" s="1"/>
  <c r="L16" i="43"/>
  <c r="L46" i="43" s="1"/>
  <c r="K16" i="43"/>
  <c r="J16" i="43"/>
  <c r="I16" i="43"/>
  <c r="I46" i="43" s="1"/>
  <c r="H16" i="43"/>
  <c r="H46" i="43" s="1"/>
  <c r="G16" i="43"/>
  <c r="G46" i="43" s="1"/>
  <c r="F16" i="43"/>
  <c r="E16" i="43"/>
  <c r="D16" i="43"/>
  <c r="D46" i="43" s="1"/>
  <c r="O15" i="43"/>
  <c r="N15" i="43"/>
  <c r="M15" i="43"/>
  <c r="L15" i="43"/>
  <c r="K15" i="43"/>
  <c r="J15" i="43"/>
  <c r="I15" i="43"/>
  <c r="H15" i="43"/>
  <c r="G15" i="43"/>
  <c r="F15" i="43"/>
  <c r="E15" i="43"/>
  <c r="D15" i="43"/>
  <c r="O14" i="43"/>
  <c r="N14" i="43"/>
  <c r="M14" i="43"/>
  <c r="L14" i="43"/>
  <c r="K14" i="43"/>
  <c r="J14" i="43"/>
  <c r="I14" i="43"/>
  <c r="H14" i="43"/>
  <c r="P14" i="43" s="1"/>
  <c r="G14" i="43"/>
  <c r="F14" i="43"/>
  <c r="E14" i="43"/>
  <c r="D14" i="43"/>
  <c r="O13" i="43"/>
  <c r="N13" i="43"/>
  <c r="M13" i="43"/>
  <c r="L13" i="43"/>
  <c r="K13" i="43"/>
  <c r="J13" i="43"/>
  <c r="I13" i="43"/>
  <c r="H13" i="43"/>
  <c r="G13" i="43"/>
  <c r="F13" i="43"/>
  <c r="E13" i="43"/>
  <c r="D13" i="43"/>
  <c r="P12" i="43"/>
  <c r="P11" i="43"/>
  <c r="P10" i="43"/>
  <c r="P9" i="43"/>
  <c r="P8" i="43"/>
  <c r="P7" i="43"/>
  <c r="P6" i="43"/>
  <c r="Q6" i="43" s="1"/>
  <c r="P5" i="43"/>
  <c r="P4" i="43"/>
  <c r="P43" i="43" l="1"/>
  <c r="Q19" i="43"/>
  <c r="J46" i="43"/>
  <c r="K46" i="43"/>
  <c r="P19" i="43"/>
  <c r="F46" i="43"/>
  <c r="N46" i="43"/>
  <c r="E46" i="43"/>
  <c r="Q8" i="43"/>
  <c r="Q4" i="43"/>
  <c r="Q13" i="43" s="1"/>
  <c r="P13" i="43"/>
  <c r="Q10" i="43"/>
  <c r="P15" i="43"/>
  <c r="Q43" i="43"/>
  <c r="P16" i="43"/>
  <c r="P46" i="43" l="1"/>
  <c r="Q46" i="43"/>
</calcChain>
</file>

<file path=xl/sharedStrings.xml><?xml version="1.0" encoding="utf-8"?>
<sst xmlns="http://schemas.openxmlformats.org/spreadsheetml/2006/main" count="66" uniqueCount="59">
  <si>
    <t>家事消費</t>
    <rPh sb="0" eb="2">
      <t>カジ</t>
    </rPh>
    <rPh sb="2" eb="4">
      <t>ショウヒ</t>
    </rPh>
    <phoneticPr fontId="2"/>
  </si>
  <si>
    <t>地代家賃</t>
    <rPh sb="0" eb="2">
      <t>チダイ</t>
    </rPh>
    <rPh sb="2" eb="4">
      <t>ヤチン</t>
    </rPh>
    <phoneticPr fontId="2"/>
  </si>
  <si>
    <t>利子割引料</t>
    <rPh sb="0" eb="2">
      <t>リシ</t>
    </rPh>
    <rPh sb="2" eb="5">
      <t>ワリビキリョウ</t>
    </rPh>
    <phoneticPr fontId="2"/>
  </si>
  <si>
    <t>租税公課</t>
    <rPh sb="0" eb="2">
      <t>ソゼイ</t>
    </rPh>
    <rPh sb="2" eb="4">
      <t>コウカ</t>
    </rPh>
    <phoneticPr fontId="2"/>
  </si>
  <si>
    <t>荷造運賃</t>
    <rPh sb="0" eb="1">
      <t>ニ</t>
    </rPh>
    <rPh sb="1" eb="2">
      <t>ヅクリ</t>
    </rPh>
    <rPh sb="2" eb="4">
      <t>ウンチン</t>
    </rPh>
    <phoneticPr fontId="2"/>
  </si>
  <si>
    <t>水道光熱費</t>
    <rPh sb="0" eb="2">
      <t>スイドウ</t>
    </rPh>
    <rPh sb="2" eb="5">
      <t>コウネツヒ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</si>
  <si>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</si>
  <si>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</si>
  <si>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5">
      <t>センデンヒ</t>
    </rPh>
    <phoneticPr fontId="2"/>
  </si>
  <si>
    <t>接待交際費</t>
    <rPh sb="0" eb="2">
      <t>セッタイ</t>
    </rPh>
    <rPh sb="2" eb="5">
      <t>コウサイヒ</t>
    </rPh>
    <phoneticPr fontId="2"/>
  </si>
  <si>
    <t>損害保険料</t>
    <rPh sb="0" eb="2">
      <t>ソンガイ</t>
    </rPh>
    <rPh sb="2" eb="4">
      <t>ホケン</t>
    </rPh>
    <rPh sb="4" eb="5">
      <t>リョウ</t>
    </rPh>
    <phoneticPr fontId="2"/>
  </si>
  <si>
    <t>修繕費</t>
    <rPh sb="0" eb="3">
      <t>シュウゼンヒ</t>
    </rPh>
    <phoneticPr fontId="2"/>
  </si>
  <si>
    <t>福利厚生費</t>
    <rPh sb="0" eb="2">
      <t>フクリ</t>
    </rPh>
    <rPh sb="2" eb="5">
      <t>コウセイヒ</t>
    </rPh>
    <phoneticPr fontId="2"/>
  </si>
  <si>
    <t>車輌関係費</t>
    <rPh sb="0" eb="2">
      <t>シャリョウ</t>
    </rPh>
    <rPh sb="2" eb="5">
      <t>カンケイヒ</t>
    </rPh>
    <phoneticPr fontId="2"/>
  </si>
  <si>
    <t>リース代</t>
    <rPh sb="3" eb="4">
      <t>ダイ</t>
    </rPh>
    <phoneticPr fontId="2"/>
  </si>
  <si>
    <t>勘定科目</t>
    <rPh sb="0" eb="2">
      <t>カンジョウ</t>
    </rPh>
    <rPh sb="2" eb="4">
      <t>カモク</t>
    </rPh>
    <phoneticPr fontId="2"/>
  </si>
  <si>
    <t>10％対象</t>
    <rPh sb="3" eb="5">
      <t>タイショウ</t>
    </rPh>
    <phoneticPr fontId="2"/>
  </si>
  <si>
    <t>税率区分</t>
    <rPh sb="0" eb="2">
      <t>ゼイリツ</t>
    </rPh>
    <rPh sb="2" eb="4">
      <t>クブン</t>
    </rPh>
    <phoneticPr fontId="2"/>
  </si>
  <si>
    <t>8％（軽減）小計</t>
    <rPh sb="3" eb="5">
      <t>ケイゲン</t>
    </rPh>
    <rPh sb="6" eb="7">
      <t>ショウ</t>
    </rPh>
    <rPh sb="7" eb="8">
      <t>ケイ</t>
    </rPh>
    <phoneticPr fontId="2"/>
  </si>
  <si>
    <t>消耗品費</t>
    <rPh sb="0" eb="4">
      <t>ショウモウヒンヒ</t>
    </rPh>
    <phoneticPr fontId="2"/>
  </si>
  <si>
    <t>減価償却費</t>
    <rPh sb="0" eb="5">
      <t>ゲンカショウキャクヒ</t>
    </rPh>
    <phoneticPr fontId="2"/>
  </si>
  <si>
    <t>給料賃金</t>
    <rPh sb="0" eb="2">
      <t>キュウリョウ</t>
    </rPh>
    <rPh sb="2" eb="4">
      <t>チンギン</t>
    </rPh>
    <phoneticPr fontId="2"/>
  </si>
  <si>
    <t>外注工賃</t>
    <rPh sb="0" eb="2">
      <t>ガイチュウ</t>
    </rPh>
    <rPh sb="2" eb="4">
      <t>コウチン</t>
    </rPh>
    <phoneticPr fontId="2"/>
  </si>
  <si>
    <t>貸倒金</t>
    <rPh sb="0" eb="3">
      <t>カシダオレキン</t>
    </rPh>
    <phoneticPr fontId="2"/>
  </si>
  <si>
    <t>専従者給与</t>
    <rPh sb="0" eb="3">
      <t>センジュウシャ</t>
    </rPh>
    <rPh sb="3" eb="5">
      <t>キュウヨ</t>
    </rPh>
    <phoneticPr fontId="2"/>
  </si>
  <si>
    <t>現金売上</t>
    <rPh sb="0" eb="2">
      <t>ゲンキン</t>
    </rPh>
    <rPh sb="2" eb="4">
      <t>ウリアゲ</t>
    </rPh>
    <phoneticPr fontId="2"/>
  </si>
  <si>
    <t>新聞図書費</t>
    <rPh sb="0" eb="2">
      <t>シンブン</t>
    </rPh>
    <rPh sb="2" eb="5">
      <t>トショヒ</t>
    </rPh>
    <phoneticPr fontId="2"/>
  </si>
  <si>
    <t>掛 売 上</t>
    <rPh sb="0" eb="1">
      <t>カ</t>
    </rPh>
    <rPh sb="2" eb="3">
      <t>バイ</t>
    </rPh>
    <rPh sb="4" eb="5">
      <t>ウエ</t>
    </rPh>
    <phoneticPr fontId="2"/>
  </si>
  <si>
    <t>8％軽減</t>
    <rPh sb="2" eb="4">
      <t>ケイゲン</t>
    </rPh>
    <phoneticPr fontId="2"/>
  </si>
  <si>
    <t>現金仕入</t>
    <rPh sb="0" eb="2">
      <t>ゲンキン</t>
    </rPh>
    <rPh sb="2" eb="4">
      <t>シイ</t>
    </rPh>
    <phoneticPr fontId="2"/>
  </si>
  <si>
    <t>掛 仕 入</t>
  </si>
  <si>
    <t>①売　　　上　　等</t>
    <phoneticPr fontId="2"/>
  </si>
  <si>
    <t>②売　　上　　原　　価　　</t>
    <rPh sb="1" eb="2">
      <t>バイ</t>
    </rPh>
    <rPh sb="4" eb="5">
      <t>ウエ</t>
    </rPh>
    <rPh sb="7" eb="8">
      <t>ハラ</t>
    </rPh>
    <rPh sb="10" eb="11">
      <t>アタイ</t>
    </rPh>
    <phoneticPr fontId="2"/>
  </si>
  <si>
    <t>④</t>
    <phoneticPr fontId="2"/>
  </si>
  <si>
    <t>雑   費</t>
    <rPh sb="0" eb="1">
      <t>ザツ</t>
    </rPh>
    <rPh sb="4" eb="5">
      <t>ヒ</t>
    </rPh>
    <phoneticPr fontId="2"/>
  </si>
  <si>
    <t>①-②-③-④        所得金額</t>
    <rPh sb="15" eb="17">
      <t>ショトク</t>
    </rPh>
    <rPh sb="17" eb="19">
      <t>キンガク</t>
    </rPh>
    <phoneticPr fontId="2"/>
  </si>
  <si>
    <t>雑  収  入</t>
    <rPh sb="0" eb="1">
      <t>ザツ</t>
    </rPh>
    <rPh sb="3" eb="4">
      <t>オサム</t>
    </rPh>
    <rPh sb="6" eb="7">
      <t>ニュウ</t>
    </rPh>
    <phoneticPr fontId="2"/>
  </si>
  <si>
    <t>10％　小計</t>
    <rPh sb="4" eb="5">
      <t>ショウ</t>
    </rPh>
    <rPh sb="5" eb="6">
      <t>ケイ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</si>
  <si>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</si>
  <si>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</si>
  <si>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</si>
  <si>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</si>
  <si>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</si>
  <si>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</si>
  <si>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</si>
  <si>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</si>
  <si>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</si>
  <si>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</si>
  <si>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</si>
  <si>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</si>
  <si>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合計</t>
    <rPh sb="0" eb="2">
      <t>ゴウケイ</t>
    </rPh>
    <phoneticPr fontId="2"/>
  </si>
  <si>
    <t>③必要経費</t>
    <rPh sb="1" eb="3">
      <t>ヒツヨウ</t>
    </rPh>
    <rPh sb="3" eb="5">
      <t>ケイヒ</t>
    </rPh>
    <phoneticPr fontId="2"/>
  </si>
  <si>
    <t>不課税等</t>
    <rPh sb="0" eb="3">
      <t>フカゼイ</t>
    </rPh>
    <rPh sb="3" eb="4">
      <t>トウ</t>
    </rPh>
    <phoneticPr fontId="2"/>
  </si>
  <si>
    <t>不課税等小計</t>
    <rPh sb="0" eb="3">
      <t>フカゼイ</t>
    </rPh>
    <rPh sb="3" eb="4">
      <t>トウ</t>
    </rPh>
    <rPh sb="4" eb="6">
      <t>ショウケイ</t>
    </rPh>
    <phoneticPr fontId="2"/>
  </si>
  <si>
    <t>③　必要経費 計</t>
    <rPh sb="2" eb="6">
      <t>ヒツヨウケイヒ</t>
    </rPh>
    <rPh sb="7" eb="8">
      <t>ケイ</t>
    </rPh>
    <phoneticPr fontId="2"/>
  </si>
  <si>
    <t>②　仕入 計</t>
    <rPh sb="2" eb="4">
      <t>シイ</t>
    </rPh>
    <rPh sb="5" eb="6">
      <t>ケイ</t>
    </rPh>
    <phoneticPr fontId="2"/>
  </si>
  <si>
    <t>①　売上等 計</t>
    <rPh sb="2" eb="3">
      <t>ウ</t>
    </rPh>
    <rPh sb="3" eb="4">
      <t>ア</t>
    </rPh>
    <rPh sb="4" eb="5">
      <t>トウ</t>
    </rPh>
    <rPh sb="6" eb="7">
      <t>ケイ</t>
    </rPh>
    <phoneticPr fontId="2"/>
  </si>
  <si>
    <t>消費税簡易課税用①</t>
    <rPh sb="0" eb="3">
      <t>ショウヒゼイ</t>
    </rPh>
    <rPh sb="3" eb="7">
      <t>カンイカゼイ</t>
    </rPh>
    <rPh sb="7" eb="8">
      <t>ヨウ</t>
    </rPh>
    <phoneticPr fontId="2"/>
  </si>
  <si>
    <t>月別集計表（ 令和　　　年分　青色・白色   ）    事業所名</t>
    <rPh sb="0" eb="2">
      <t>ツキベツ</t>
    </rPh>
    <rPh sb="2" eb="4">
      <t>シュウケイ</t>
    </rPh>
    <rPh sb="4" eb="5">
      <t>ヒョウ</t>
    </rPh>
    <rPh sb="7" eb="8">
      <t>レイ</t>
    </rPh>
    <rPh sb="8" eb="9">
      <t>ワ</t>
    </rPh>
    <rPh sb="12" eb="13">
      <t>ネン</t>
    </rPh>
    <rPh sb="13" eb="14">
      <t>ブン</t>
    </rPh>
    <rPh sb="15" eb="17">
      <t>アオイロ</t>
    </rPh>
    <rPh sb="18" eb="20">
      <t>シロイロ</t>
    </rPh>
    <rPh sb="20" eb="21">
      <t>ネンブン</t>
    </rPh>
    <rPh sb="28" eb="31">
      <t>ジギョウショ</t>
    </rPh>
    <rPh sb="31" eb="32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</si>
</sst>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b/>
      <sz val="22"/>
      <name val="ＭＳ 明朝"/>
      <family val="1"/>
      <charset val="128"/>
    </font>
    <font>
      <b/>
      <sz val="26"/>
      <name val="ＭＳ 明朝"/>
      <family val="1"/>
      <charset val="128"/>
    </font>
    <font>
      <b/>
      <sz val="28"/>
      <name val="ＭＳ 明朝"/>
      <family val="1"/>
      <charset val="128"/>
    </font>
    <font>
      <b/>
      <sz val="36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38" fontId="3" fillId="2" borderId="0" xfId="1" applyFont="1" applyFill="1"/>
    <xf numFmtId="38" fontId="4" fillId="2" borderId="0" xfId="1" applyFont="1" applyFill="1"/>
    <xf numFmtId="38" fontId="4" fillId="2" borderId="0" xfId="1" applyFont="1" applyFill="1" applyAlignment="1">
      <alignment horizontal="distributed"/>
    </xf>
    <xf numFmtId="38" fontId="4" fillId="3" borderId="0" xfId="1" applyFont="1" applyFill="1"/>
    <xf numFmtId="38" fontId="5" fillId="2" borderId="0" xfId="1" applyFont="1" applyFill="1" applyAlignment="1">
      <alignment horizontal="distributed"/>
    </xf>
    <xf numFmtId="38" fontId="7" fillId="2" borderId="3" xfId="1" applyFont="1" applyFill="1" applyBorder="1"/>
    <xf numFmtId="38" fontId="4" fillId="2" borderId="3" xfId="1" applyFont="1" applyFill="1" applyBorder="1"/>
    <xf numFmtId="38" fontId="9" fillId="2" borderId="3" xfId="1" applyFont="1" applyFill="1" applyBorder="1" applyAlignment="1">
      <alignment horizontal="distributed"/>
    </xf>
    <xf numFmtId="38" fontId="6" fillId="2" borderId="3" xfId="1" applyFont="1" applyFill="1" applyBorder="1" applyAlignment="1">
      <alignment horizontal="center"/>
    </xf>
    <xf numFmtId="38" fontId="11" fillId="6" borderId="3" xfId="1" applyFont="1" applyFill="1" applyBorder="1" applyAlignment="1">
      <alignment horizontal="center" wrapText="1"/>
    </xf>
    <xf numFmtId="38" fontId="9" fillId="6" borderId="3" xfId="1" applyFont="1" applyFill="1" applyBorder="1" applyAlignment="1">
      <alignment horizontal="center"/>
    </xf>
    <xf numFmtId="38" fontId="10" fillId="4" borderId="3" xfId="1" applyFont="1" applyFill="1" applyBorder="1" applyAlignment="1">
      <alignment horizontal="center" wrapText="1"/>
    </xf>
    <xf numFmtId="38" fontId="8" fillId="6" borderId="3" xfId="1" applyFont="1" applyFill="1" applyBorder="1" applyAlignment="1">
      <alignment horizontal="distributed" shrinkToFit="1"/>
    </xf>
    <xf numFmtId="38" fontId="7" fillId="5" borderId="3" xfId="1" applyFont="1" applyFill="1" applyBorder="1"/>
    <xf numFmtId="38" fontId="9" fillId="6" borderId="3" xfId="1" applyFont="1" applyFill="1" applyBorder="1" applyAlignment="1">
      <alignment horizontal="center" wrapText="1"/>
    </xf>
    <xf numFmtId="38" fontId="7" fillId="3" borderId="3" xfId="1" applyFont="1" applyFill="1" applyBorder="1"/>
    <xf numFmtId="38" fontId="8" fillId="6" borderId="3" xfId="1" applyFont="1" applyFill="1" applyBorder="1" applyAlignment="1">
      <alignment horizontal="center" shrinkToFit="1"/>
    </xf>
    <xf numFmtId="38" fontId="7" fillId="5" borderId="12" xfId="1" applyFont="1" applyFill="1" applyBorder="1"/>
    <xf numFmtId="49" fontId="9" fillId="5" borderId="3" xfId="1" applyNumberFormat="1" applyFont="1" applyFill="1" applyBorder="1" applyAlignment="1">
      <alignment horizontal="right"/>
    </xf>
    <xf numFmtId="38" fontId="9" fillId="2" borderId="3" xfId="1" applyFont="1" applyFill="1" applyBorder="1" applyAlignment="1">
      <alignment horizontal="distributed" shrinkToFit="1"/>
    </xf>
    <xf numFmtId="38" fontId="9" fillId="2" borderId="3" xfId="1" applyFont="1" applyFill="1" applyBorder="1" applyAlignment="1">
      <alignment horizontal="distributed" wrapText="1" shrinkToFit="1"/>
    </xf>
    <xf numFmtId="38" fontId="6" fillId="2" borderId="3" xfId="1" applyFont="1" applyFill="1" applyBorder="1" applyAlignment="1">
      <alignment horizontal="center" vertical="center" wrapText="1"/>
    </xf>
    <xf numFmtId="38" fontId="13" fillId="5" borderId="3" xfId="1" applyFont="1" applyFill="1" applyBorder="1"/>
    <xf numFmtId="38" fontId="13" fillId="5" borderId="12" xfId="1" applyFont="1" applyFill="1" applyBorder="1"/>
    <xf numFmtId="38" fontId="8" fillId="4" borderId="3" xfId="1" applyFont="1" applyFill="1" applyBorder="1" applyAlignment="1">
      <alignment horizontal="distributed" vertical="center"/>
    </xf>
    <xf numFmtId="38" fontId="7" fillId="4" borderId="3" xfId="1" applyFont="1" applyFill="1" applyBorder="1"/>
    <xf numFmtId="38" fontId="9" fillId="6" borderId="3" xfId="1" applyFont="1" applyFill="1" applyBorder="1" applyAlignment="1"/>
    <xf numFmtId="38" fontId="9" fillId="4" borderId="3" xfId="1" applyFont="1" applyFill="1" applyBorder="1" applyAlignment="1">
      <alignment horizontal="center"/>
    </xf>
    <xf numFmtId="38" fontId="9" fillId="3" borderId="3" xfId="1" applyFont="1" applyFill="1" applyBorder="1" applyAlignment="1">
      <alignment horizontal="center"/>
    </xf>
    <xf numFmtId="38" fontId="9" fillId="4" borderId="3" xfId="1" applyFont="1" applyFill="1" applyBorder="1" applyAlignment="1">
      <alignment vertical="center"/>
    </xf>
    <xf numFmtId="38" fontId="8" fillId="0" borderId="3" xfId="1" applyFont="1" applyFill="1" applyBorder="1" applyAlignment="1">
      <alignment horizontal="distributed" shrinkToFit="1"/>
    </xf>
    <xf numFmtId="38" fontId="7" fillId="3" borderId="3" xfId="1" applyFont="1" applyFill="1" applyBorder="1" applyAlignment="1">
      <alignment wrapText="1"/>
    </xf>
    <xf numFmtId="38" fontId="9" fillId="3" borderId="3" xfId="1" applyFont="1" applyFill="1" applyBorder="1" applyAlignment="1"/>
    <xf numFmtId="38" fontId="7" fillId="8" borderId="3" xfId="1" applyFont="1" applyFill="1" applyBorder="1"/>
    <xf numFmtId="38" fontId="9" fillId="4" borderId="8" xfId="1" applyFont="1" applyFill="1" applyBorder="1" applyAlignment="1">
      <alignment horizontal="center"/>
    </xf>
    <xf numFmtId="38" fontId="9" fillId="4" borderId="3" xfId="1" applyFont="1" applyFill="1" applyBorder="1" applyAlignment="1">
      <alignment horizontal="distributed" vertical="center"/>
    </xf>
    <xf numFmtId="38" fontId="11" fillId="3" borderId="2" xfId="1" applyFont="1" applyFill="1" applyBorder="1" applyAlignment="1">
      <alignment vertical="center"/>
    </xf>
    <xf numFmtId="38" fontId="11" fillId="3" borderId="7" xfId="1" applyFont="1" applyFill="1" applyBorder="1" applyAlignment="1">
      <alignment vertical="center"/>
    </xf>
    <xf numFmtId="38" fontId="9" fillId="4" borderId="3" xfId="1" applyFont="1" applyFill="1" applyBorder="1" applyAlignment="1">
      <alignment horizontal="distributed"/>
    </xf>
    <xf numFmtId="38" fontId="7" fillId="4" borderId="2" xfId="1" applyFont="1" applyFill="1" applyBorder="1" applyAlignment="1"/>
    <xf numFmtId="38" fontId="7" fillId="4" borderId="5" xfId="1" applyFont="1" applyFill="1" applyBorder="1" applyAlignment="1"/>
    <xf numFmtId="38" fontId="9" fillId="7" borderId="3" xfId="1" applyFont="1" applyFill="1" applyBorder="1" applyAlignment="1"/>
    <xf numFmtId="38" fontId="9" fillId="4" borderId="2" xfId="1" applyFont="1" applyFill="1" applyBorder="1" applyAlignment="1">
      <alignment horizontal="center"/>
    </xf>
    <xf numFmtId="38" fontId="9" fillId="4" borderId="5" xfId="1" applyFont="1" applyFill="1" applyBorder="1" applyAlignment="1">
      <alignment horizontal="center"/>
    </xf>
    <xf numFmtId="38" fontId="7" fillId="3" borderId="3" xfId="1" applyFont="1" applyFill="1" applyBorder="1" applyAlignment="1"/>
    <xf numFmtId="38" fontId="8" fillId="4" borderId="3" xfId="1" applyFont="1" applyFill="1" applyBorder="1" applyAlignment="1">
      <alignment horizontal="center" wrapText="1"/>
    </xf>
    <xf numFmtId="38" fontId="7" fillId="4" borderId="12" xfId="1" applyFont="1" applyFill="1" applyBorder="1" applyAlignment="1">
      <alignment horizontal="center"/>
    </xf>
    <xf numFmtId="38" fontId="12" fillId="2" borderId="13" xfId="1" applyFont="1" applyFill="1" applyBorder="1" applyAlignment="1">
      <alignment horizontal="center" vertical="center"/>
    </xf>
    <xf numFmtId="38" fontId="12" fillId="2" borderId="11" xfId="1" applyFont="1" applyFill="1" applyBorder="1" applyAlignment="1">
      <alignment horizontal="center" vertical="center"/>
    </xf>
    <xf numFmtId="38" fontId="12" fillId="2" borderId="14" xfId="1" applyFont="1" applyFill="1" applyBorder="1" applyAlignment="1">
      <alignment horizontal="center" vertical="center"/>
    </xf>
    <xf numFmtId="38" fontId="12" fillId="2" borderId="9" xfId="1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horizontal="center" vertical="center"/>
    </xf>
    <xf numFmtId="38" fontId="8" fillId="2" borderId="13" xfId="1" applyFont="1" applyFill="1" applyBorder="1" applyAlignment="1">
      <alignment horizontal="center" vertical="center"/>
    </xf>
    <xf numFmtId="38" fontId="8" fillId="2" borderId="6" xfId="1" applyFont="1" applyFill="1" applyBorder="1" applyAlignment="1">
      <alignment horizontal="center" vertical="center"/>
    </xf>
    <xf numFmtId="38" fontId="8" fillId="2" borderId="14" xfId="1" applyFont="1" applyFill="1" applyBorder="1" applyAlignment="1">
      <alignment horizontal="center" vertical="center"/>
    </xf>
    <xf numFmtId="38" fontId="9" fillId="2" borderId="3" xfId="1" applyFont="1" applyFill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 wrapText="1"/>
    </xf>
    <xf numFmtId="38" fontId="6" fillId="2" borderId="7" xfId="1" applyFont="1" applyFill="1" applyBorder="1" applyAlignment="1">
      <alignment horizontal="center" vertical="center" wrapText="1"/>
    </xf>
    <xf numFmtId="38" fontId="6" fillId="2" borderId="5" xfId="1" applyFont="1" applyFill="1" applyBorder="1" applyAlignment="1">
      <alignment horizontal="center" vertical="center" wrapText="1"/>
    </xf>
    <xf numFmtId="38" fontId="11" fillId="3" borderId="1" xfId="1" applyFont="1" applyFill="1" applyBorder="1" applyAlignment="1">
      <alignment horizontal="center" vertical="center"/>
    </xf>
    <xf numFmtId="38" fontId="11" fillId="3" borderId="11" xfId="1" applyFont="1" applyFill="1" applyBorder="1" applyAlignment="1">
      <alignment horizontal="center" vertical="center"/>
    </xf>
    <xf numFmtId="38" fontId="11" fillId="3" borderId="6" xfId="1" applyFont="1" applyFill="1" applyBorder="1" applyAlignment="1">
      <alignment horizontal="center" vertical="center"/>
    </xf>
    <xf numFmtId="38" fontId="11" fillId="3" borderId="9" xfId="1" applyFont="1" applyFill="1" applyBorder="1" applyAlignment="1">
      <alignment horizontal="center" vertical="center"/>
    </xf>
    <xf numFmtId="38" fontId="11" fillId="3" borderId="4" xfId="1" applyFont="1" applyFill="1" applyBorder="1" applyAlignment="1">
      <alignment horizontal="center" vertical="center"/>
    </xf>
    <xf numFmtId="38" fontId="11" fillId="3" borderId="10" xfId="1" applyFont="1" applyFill="1" applyBorder="1" applyAlignment="1">
      <alignment horizontal="center" vertical="center"/>
    </xf>
    <xf numFmtId="38" fontId="9" fillId="6" borderId="3" xfId="1" applyFont="1" applyFill="1" applyBorder="1" applyAlignment="1"/>
    <xf numFmtId="38" fontId="9" fillId="3" borderId="3" xfId="1" applyFont="1" applyFill="1" applyBorder="1" applyAlignment="1">
      <alignment horizontal="center"/>
    </xf>
    <xf numFmtId="38" fontId="6" fillId="2" borderId="3" xfId="1" applyFont="1" applyFill="1" applyBorder="1" applyAlignment="1">
      <alignment horizontal="center" vertical="center" wrapText="1"/>
    </xf>
    <xf numFmtId="38" fontId="9" fillId="2" borderId="3" xfId="1" applyFont="1" applyFill="1" applyBorder="1" applyAlignment="1">
      <alignment horizontal="distributed" vertical="center"/>
    </xf>
    <xf numFmtId="38" fontId="9" fillId="4" borderId="3" xfId="1" applyFont="1" applyFill="1" applyBorder="1" applyAlignment="1">
      <alignment horizontal="distributed" vertical="center"/>
    </xf>
    <xf numFmtId="38" fontId="9" fillId="0" borderId="3" xfId="1" applyFont="1" applyFill="1" applyBorder="1" applyAlignment="1">
      <alignment horizontal="center"/>
    </xf>
    <xf numFmtId="38" fontId="9" fillId="2" borderId="2" xfId="1" applyFont="1" applyFill="1" applyBorder="1" applyAlignment="1">
      <alignment horizontal="distributed" vertical="center"/>
    </xf>
    <xf numFmtId="38" fontId="9" fillId="2" borderId="5" xfId="1" applyFont="1" applyFill="1" applyBorder="1" applyAlignment="1">
      <alignment horizontal="distributed" vertical="center"/>
    </xf>
    <xf numFmtId="38" fontId="9" fillId="2" borderId="2" xfId="1" applyFont="1" applyFill="1" applyBorder="1" applyAlignment="1">
      <alignment horizontal="center" vertical="center"/>
    </xf>
    <xf numFmtId="38" fontId="9" fillId="2" borderId="7" xfId="1" applyFont="1" applyFill="1" applyBorder="1" applyAlignment="1">
      <alignment horizontal="center" vertical="center"/>
    </xf>
    <xf numFmtId="38" fontId="9" fillId="2" borderId="5" xfId="1" applyFont="1" applyFill="1" applyBorder="1" applyAlignment="1">
      <alignment horizontal="center" vertical="center"/>
    </xf>
    <xf numFmtId="38" fontId="9" fillId="4" borderId="2" xfId="1" applyFont="1" applyFill="1" applyBorder="1" applyAlignment="1">
      <alignment horizontal="center" vertical="center"/>
    </xf>
    <xf numFmtId="38" fontId="9" fillId="4" borderId="7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5FB1-5341-494D-84EF-866FEC075D21}">
  <sheetPr>
    <pageSetUpPr fitToPage="1"/>
  </sheetPr>
  <dimension ref="A1:R48"/>
  <sheetViews>
    <sheetView showZeros="0" tabSelected="1" view="pageBreakPreview" zoomScale="55" zoomScaleNormal="100" zoomScaleSheetLayoutView="55" workbookViewId="0">
      <pane xSplit="2" ySplit="3" topLeftCell="C4" activePane="bottomRight" state="frozen"/>
      <selection activeCell="G14" sqref="G14"/>
      <selection pane="topRight" activeCell="G14" sqref="G14"/>
      <selection pane="bottomLeft" activeCell="G14" sqref="G14"/>
      <selection pane="bottomRight" activeCell="D3" sqref="D3"/>
    </sheetView>
  </sheetViews>
  <sheetFormatPr defaultColWidth="9" defaultRowHeight="14.4" x14ac:dyDescent="0.2"/>
  <cols>
    <col min="1" max="1" width="7.3984375" style="2" customWidth="1"/>
    <col min="2" max="2" width="24.19921875" style="3" bestFit="1" customWidth="1"/>
    <col min="3" max="3" width="26.8984375" style="2" bestFit="1" customWidth="1"/>
    <col min="4" max="15" width="20.59765625" style="2" customWidth="1"/>
    <col min="16" max="16" width="28.09765625" style="2" customWidth="1"/>
    <col min="17" max="17" width="33.69921875" style="2" customWidth="1"/>
    <col min="18" max="16384" width="9" style="2"/>
  </cols>
  <sheetData>
    <row r="1" spans="1:17" s="1" customFormat="1" ht="24.9" customHeight="1" x14ac:dyDescent="0.25">
      <c r="A1" s="52" t="s">
        <v>57</v>
      </c>
      <c r="B1" s="53"/>
      <c r="C1" s="53"/>
      <c r="D1" s="48" t="s">
        <v>58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</row>
    <row r="2" spans="1:17" ht="21" customHeight="1" x14ac:dyDescent="0.2">
      <c r="A2" s="54"/>
      <c r="B2" s="55"/>
      <c r="C2" s="55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1"/>
    </row>
    <row r="3" spans="1:17" ht="40.5" customHeight="1" x14ac:dyDescent="0.4">
      <c r="A3" s="7"/>
      <c r="B3" s="8" t="s">
        <v>15</v>
      </c>
      <c r="C3" s="10" t="s">
        <v>17</v>
      </c>
      <c r="D3" s="9" t="s">
        <v>38</v>
      </c>
      <c r="E3" s="9" t="s">
        <v>39</v>
      </c>
      <c r="F3" s="9" t="s">
        <v>40</v>
      </c>
      <c r="G3" s="9" t="s">
        <v>41</v>
      </c>
      <c r="H3" s="9" t="s">
        <v>42</v>
      </c>
      <c r="I3" s="9" t="s">
        <v>43</v>
      </c>
      <c r="J3" s="9" t="s">
        <v>44</v>
      </c>
      <c r="K3" s="9" t="s">
        <v>45</v>
      </c>
      <c r="L3" s="9" t="s">
        <v>46</v>
      </c>
      <c r="M3" s="9" t="s">
        <v>47</v>
      </c>
      <c r="N3" s="9" t="s">
        <v>48</v>
      </c>
      <c r="O3" s="9" t="s">
        <v>49</v>
      </c>
      <c r="P3" s="11" t="s">
        <v>50</v>
      </c>
      <c r="Q3" s="12" t="s">
        <v>50</v>
      </c>
    </row>
    <row r="4" spans="1:17" ht="35.1" customHeight="1" x14ac:dyDescent="0.3">
      <c r="A4" s="68" t="s">
        <v>31</v>
      </c>
      <c r="B4" s="69" t="s">
        <v>25</v>
      </c>
      <c r="C4" s="13" t="s">
        <v>16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7">
        <f>+SUM(D4:O4)</f>
        <v>0</v>
      </c>
      <c r="Q4" s="71">
        <f>+P4+P5</f>
        <v>0</v>
      </c>
    </row>
    <row r="5" spans="1:17" ht="35.1" customHeight="1" x14ac:dyDescent="0.3">
      <c r="A5" s="68"/>
      <c r="B5" s="70"/>
      <c r="C5" s="13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27">
        <f t="shared" ref="P5:P38" si="0">+SUM(D5:O5)</f>
        <v>0</v>
      </c>
      <c r="Q5" s="71"/>
    </row>
    <row r="6" spans="1:17" ht="35.1" customHeight="1" x14ac:dyDescent="0.3">
      <c r="A6" s="68"/>
      <c r="B6" s="70" t="s">
        <v>27</v>
      </c>
      <c r="C6" s="13" t="s">
        <v>16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7">
        <f t="shared" si="0"/>
        <v>0</v>
      </c>
      <c r="Q6" s="71">
        <f>+P6+P7</f>
        <v>0</v>
      </c>
    </row>
    <row r="7" spans="1:17" ht="35.1" customHeight="1" x14ac:dyDescent="0.3">
      <c r="A7" s="68"/>
      <c r="B7" s="70"/>
      <c r="C7" s="13" t="s">
        <v>28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27">
        <f>+SUM(D7:O7)</f>
        <v>0</v>
      </c>
      <c r="Q7" s="71"/>
    </row>
    <row r="8" spans="1:17" ht="35.1" customHeight="1" x14ac:dyDescent="0.3">
      <c r="A8" s="68"/>
      <c r="B8" s="72" t="s">
        <v>0</v>
      </c>
      <c r="C8" s="13" t="s">
        <v>16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27">
        <f t="shared" ref="P8:P11" si="1">+SUM(D8:O8)</f>
        <v>0</v>
      </c>
      <c r="Q8" s="71">
        <f>+P8+P9</f>
        <v>0</v>
      </c>
    </row>
    <row r="9" spans="1:17" ht="35.1" customHeight="1" x14ac:dyDescent="0.3">
      <c r="A9" s="68"/>
      <c r="B9" s="73"/>
      <c r="C9" s="13" t="s">
        <v>28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27">
        <f t="shared" si="1"/>
        <v>0</v>
      </c>
      <c r="Q9" s="71"/>
    </row>
    <row r="10" spans="1:17" ht="35.1" customHeight="1" x14ac:dyDescent="0.3">
      <c r="A10" s="68"/>
      <c r="B10" s="74" t="s">
        <v>36</v>
      </c>
      <c r="C10" s="13" t="s">
        <v>16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7">
        <f t="shared" si="1"/>
        <v>0</v>
      </c>
      <c r="Q10" s="77">
        <f>P10+P11+P12</f>
        <v>0</v>
      </c>
    </row>
    <row r="11" spans="1:17" ht="35.1" customHeight="1" x14ac:dyDescent="0.3">
      <c r="A11" s="68"/>
      <c r="B11" s="75"/>
      <c r="C11" s="13" t="s">
        <v>28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7">
        <f t="shared" si="1"/>
        <v>0</v>
      </c>
      <c r="Q11" s="78"/>
    </row>
    <row r="12" spans="1:17" ht="35.1" customHeight="1" x14ac:dyDescent="0.3">
      <c r="A12" s="68"/>
      <c r="B12" s="76"/>
      <c r="C12" s="13" t="s">
        <v>52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7">
        <f t="shared" si="0"/>
        <v>0</v>
      </c>
      <c r="Q12" s="79"/>
    </row>
    <row r="13" spans="1:17" s="4" customFormat="1" ht="35.1" customHeight="1" x14ac:dyDescent="0.3">
      <c r="A13" s="68"/>
      <c r="B13" s="37"/>
      <c r="C13" s="15" t="s">
        <v>37</v>
      </c>
      <c r="D13" s="34">
        <f>D4+D6+D8+D10</f>
        <v>0</v>
      </c>
      <c r="E13" s="34">
        <f t="shared" ref="E13:O14" si="2">E4+E6+E8+E10</f>
        <v>0</v>
      </c>
      <c r="F13" s="34">
        <f t="shared" si="2"/>
        <v>0</v>
      </c>
      <c r="G13" s="34">
        <f t="shared" si="2"/>
        <v>0</v>
      </c>
      <c r="H13" s="34">
        <f t="shared" si="2"/>
        <v>0</v>
      </c>
      <c r="I13" s="34">
        <f t="shared" si="2"/>
        <v>0</v>
      </c>
      <c r="J13" s="34">
        <f t="shared" si="2"/>
        <v>0</v>
      </c>
      <c r="K13" s="34">
        <f t="shared" si="2"/>
        <v>0</v>
      </c>
      <c r="L13" s="34">
        <f t="shared" si="2"/>
        <v>0</v>
      </c>
      <c r="M13" s="34">
        <f t="shared" si="2"/>
        <v>0</v>
      </c>
      <c r="N13" s="34">
        <f t="shared" si="2"/>
        <v>0</v>
      </c>
      <c r="O13" s="34">
        <f t="shared" si="2"/>
        <v>0</v>
      </c>
      <c r="P13" s="27">
        <f>+SUM(D13:O13)</f>
        <v>0</v>
      </c>
      <c r="Q13" s="67">
        <f>+SUM(Q4:Q12)</f>
        <v>0</v>
      </c>
    </row>
    <row r="14" spans="1:17" s="4" customFormat="1" ht="35.1" customHeight="1" x14ac:dyDescent="0.3">
      <c r="A14" s="68"/>
      <c r="B14" s="38"/>
      <c r="C14" s="17" t="s">
        <v>18</v>
      </c>
      <c r="D14" s="34">
        <f>D5+D7+D9+D11</f>
        <v>0</v>
      </c>
      <c r="E14" s="34">
        <f t="shared" si="2"/>
        <v>0</v>
      </c>
      <c r="F14" s="34">
        <f t="shared" si="2"/>
        <v>0</v>
      </c>
      <c r="G14" s="34">
        <f t="shared" si="2"/>
        <v>0</v>
      </c>
      <c r="H14" s="34">
        <f t="shared" si="2"/>
        <v>0</v>
      </c>
      <c r="I14" s="34">
        <f t="shared" si="2"/>
        <v>0</v>
      </c>
      <c r="J14" s="34">
        <f t="shared" si="2"/>
        <v>0</v>
      </c>
      <c r="K14" s="34">
        <f t="shared" si="2"/>
        <v>0</v>
      </c>
      <c r="L14" s="34">
        <f t="shared" si="2"/>
        <v>0</v>
      </c>
      <c r="M14" s="34">
        <f t="shared" si="2"/>
        <v>0</v>
      </c>
      <c r="N14" s="34">
        <f t="shared" si="2"/>
        <v>0</v>
      </c>
      <c r="O14" s="34">
        <f t="shared" si="2"/>
        <v>0</v>
      </c>
      <c r="P14" s="27">
        <f>+SUM(D14:O14)</f>
        <v>0</v>
      </c>
      <c r="Q14" s="67"/>
    </row>
    <row r="15" spans="1:17" s="4" customFormat="1" ht="35.1" customHeight="1" x14ac:dyDescent="0.3">
      <c r="A15" s="68"/>
      <c r="B15" s="38"/>
      <c r="C15" s="17" t="s">
        <v>53</v>
      </c>
      <c r="D15" s="34">
        <f>D12</f>
        <v>0</v>
      </c>
      <c r="E15" s="34">
        <f t="shared" ref="E15:O15" si="3">E12</f>
        <v>0</v>
      </c>
      <c r="F15" s="34">
        <f t="shared" si="3"/>
        <v>0</v>
      </c>
      <c r="G15" s="34">
        <f t="shared" si="3"/>
        <v>0</v>
      </c>
      <c r="H15" s="34">
        <f t="shared" si="3"/>
        <v>0</v>
      </c>
      <c r="I15" s="34">
        <f t="shared" si="3"/>
        <v>0</v>
      </c>
      <c r="J15" s="34">
        <f t="shared" si="3"/>
        <v>0</v>
      </c>
      <c r="K15" s="34">
        <f t="shared" si="3"/>
        <v>0</v>
      </c>
      <c r="L15" s="34">
        <f t="shared" si="3"/>
        <v>0</v>
      </c>
      <c r="M15" s="34">
        <f t="shared" si="3"/>
        <v>0</v>
      </c>
      <c r="N15" s="34">
        <f t="shared" si="3"/>
        <v>0</v>
      </c>
      <c r="O15" s="34">
        <f t="shared" si="3"/>
        <v>0</v>
      </c>
      <c r="P15" s="27">
        <f>+SUM(D15:O15)</f>
        <v>0</v>
      </c>
      <c r="Q15" s="67"/>
    </row>
    <row r="16" spans="1:17" s="4" customFormat="1" ht="51" customHeight="1" x14ac:dyDescent="0.3">
      <c r="A16" s="68"/>
      <c r="B16" s="62" t="s">
        <v>56</v>
      </c>
      <c r="C16" s="65"/>
      <c r="D16" s="16">
        <f t="shared" ref="D16:O16" si="4">+SUM(D4:D12)</f>
        <v>0</v>
      </c>
      <c r="E16" s="16">
        <f t="shared" si="4"/>
        <v>0</v>
      </c>
      <c r="F16" s="16">
        <f t="shared" si="4"/>
        <v>0</v>
      </c>
      <c r="G16" s="16">
        <f t="shared" si="4"/>
        <v>0</v>
      </c>
      <c r="H16" s="16">
        <f t="shared" si="4"/>
        <v>0</v>
      </c>
      <c r="I16" s="16">
        <f t="shared" si="4"/>
        <v>0</v>
      </c>
      <c r="J16" s="16">
        <f t="shared" si="4"/>
        <v>0</v>
      </c>
      <c r="K16" s="16">
        <f t="shared" si="4"/>
        <v>0</v>
      </c>
      <c r="L16" s="16">
        <f t="shared" si="4"/>
        <v>0</v>
      </c>
      <c r="M16" s="16">
        <f t="shared" si="4"/>
        <v>0</v>
      </c>
      <c r="N16" s="16">
        <f t="shared" si="4"/>
        <v>0</v>
      </c>
      <c r="O16" s="16">
        <f t="shared" si="4"/>
        <v>0</v>
      </c>
      <c r="P16" s="33">
        <f>+SUM(D16:O16)</f>
        <v>0</v>
      </c>
      <c r="Q16" s="67"/>
    </row>
    <row r="17" spans="1:18" ht="43.05" customHeight="1" x14ac:dyDescent="0.3">
      <c r="A17" s="56" t="s">
        <v>32</v>
      </c>
      <c r="B17" s="36" t="s">
        <v>29</v>
      </c>
      <c r="C17" s="13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7">
        <f>+SUM(D17:O17)</f>
        <v>0</v>
      </c>
      <c r="Q17" s="28">
        <f>P17</f>
        <v>0</v>
      </c>
    </row>
    <row r="18" spans="1:18" ht="43.05" customHeight="1" x14ac:dyDescent="0.3">
      <c r="A18" s="56"/>
      <c r="B18" s="36" t="s">
        <v>30</v>
      </c>
      <c r="C18" s="13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7">
        <f t="shared" si="0"/>
        <v>0</v>
      </c>
      <c r="Q18" s="28">
        <f>P18</f>
        <v>0</v>
      </c>
    </row>
    <row r="19" spans="1:18" s="4" customFormat="1" ht="66.599999999999994" customHeight="1" x14ac:dyDescent="0.3">
      <c r="A19" s="56"/>
      <c r="B19" s="64" t="s">
        <v>55</v>
      </c>
      <c r="C19" s="65"/>
      <c r="D19" s="32">
        <f t="shared" ref="D19:O19" si="5">+SUM(D17:D18)</f>
        <v>0</v>
      </c>
      <c r="E19" s="32">
        <f t="shared" si="5"/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32">
        <f t="shared" si="5"/>
        <v>0</v>
      </c>
      <c r="L19" s="32">
        <f t="shared" si="5"/>
        <v>0</v>
      </c>
      <c r="M19" s="32">
        <f t="shared" si="5"/>
        <v>0</v>
      </c>
      <c r="N19" s="32">
        <f t="shared" si="5"/>
        <v>0</v>
      </c>
      <c r="O19" s="32">
        <f t="shared" si="5"/>
        <v>0</v>
      </c>
      <c r="P19" s="33">
        <f>+SUM(D19:O19)</f>
        <v>0</v>
      </c>
      <c r="Q19" s="29">
        <f>SUM(Q17:Q18)</f>
        <v>0</v>
      </c>
    </row>
    <row r="20" spans="1:18" ht="43.05" customHeight="1" x14ac:dyDescent="0.3">
      <c r="A20" s="57" t="s">
        <v>51</v>
      </c>
      <c r="B20" s="8" t="s">
        <v>3</v>
      </c>
      <c r="C20" s="18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7">
        <f>+SUM(D20:O20)</f>
        <v>0</v>
      </c>
      <c r="Q20" s="28">
        <f>+P20</f>
        <v>0</v>
      </c>
    </row>
    <row r="21" spans="1:18" ht="43.05" customHeight="1" x14ac:dyDescent="0.3">
      <c r="A21" s="58"/>
      <c r="B21" s="8" t="s">
        <v>4</v>
      </c>
      <c r="C21" s="19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7">
        <f t="shared" si="0"/>
        <v>0</v>
      </c>
      <c r="Q21" s="28">
        <f t="shared" ref="Q21:Q24" si="6">+P21</f>
        <v>0</v>
      </c>
    </row>
    <row r="22" spans="1:18" ht="43.05" customHeight="1" x14ac:dyDescent="0.3">
      <c r="A22" s="58"/>
      <c r="B22" s="20" t="s">
        <v>5</v>
      </c>
      <c r="C22" s="19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7">
        <f t="shared" si="0"/>
        <v>0</v>
      </c>
      <c r="Q22" s="28">
        <f t="shared" si="6"/>
        <v>0</v>
      </c>
    </row>
    <row r="23" spans="1:18" ht="43.05" customHeight="1" x14ac:dyDescent="0.3">
      <c r="A23" s="58"/>
      <c r="B23" s="21" t="s">
        <v>6</v>
      </c>
      <c r="C23" s="19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27">
        <f t="shared" si="0"/>
        <v>0</v>
      </c>
      <c r="Q23" s="28">
        <f t="shared" si="6"/>
        <v>0</v>
      </c>
    </row>
    <row r="24" spans="1:18" ht="43.05" customHeight="1" x14ac:dyDescent="0.3">
      <c r="A24" s="58"/>
      <c r="B24" s="20" t="s">
        <v>7</v>
      </c>
      <c r="C24" s="19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27">
        <f t="shared" si="0"/>
        <v>0</v>
      </c>
      <c r="Q24" s="28">
        <f t="shared" si="6"/>
        <v>0</v>
      </c>
    </row>
    <row r="25" spans="1:18" ht="43.05" customHeight="1" x14ac:dyDescent="0.3">
      <c r="A25" s="58"/>
      <c r="B25" s="20" t="s">
        <v>8</v>
      </c>
      <c r="C25" s="19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27">
        <f t="shared" si="0"/>
        <v>0</v>
      </c>
      <c r="Q25" s="28">
        <f>+P25</f>
        <v>0</v>
      </c>
      <c r="R25" s="35"/>
    </row>
    <row r="26" spans="1:18" ht="43.05" customHeight="1" x14ac:dyDescent="0.3">
      <c r="A26" s="58"/>
      <c r="B26" s="8" t="s">
        <v>9</v>
      </c>
      <c r="C26" s="19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27">
        <f t="shared" si="0"/>
        <v>0</v>
      </c>
      <c r="Q26" s="28">
        <f>+P26</f>
        <v>0</v>
      </c>
    </row>
    <row r="27" spans="1:18" ht="43.05" customHeight="1" x14ac:dyDescent="0.3">
      <c r="A27" s="58"/>
      <c r="B27" s="20" t="s">
        <v>10</v>
      </c>
      <c r="C27" s="18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7">
        <f t="shared" si="0"/>
        <v>0</v>
      </c>
      <c r="Q27" s="28">
        <f>+P27</f>
        <v>0</v>
      </c>
    </row>
    <row r="28" spans="1:18" ht="43.05" customHeight="1" x14ac:dyDescent="0.3">
      <c r="A28" s="58"/>
      <c r="B28" s="8" t="s">
        <v>11</v>
      </c>
      <c r="C28" s="19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27">
        <f>+SUM(D28:O28)</f>
        <v>0</v>
      </c>
      <c r="Q28" s="28">
        <f t="shared" ref="Q28:Q31" si="7">+P28</f>
        <v>0</v>
      </c>
    </row>
    <row r="29" spans="1:18" ht="43.05" customHeight="1" x14ac:dyDescent="0.3">
      <c r="A29" s="58"/>
      <c r="B29" s="8" t="s">
        <v>19</v>
      </c>
      <c r="C29" s="19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27">
        <f t="shared" si="0"/>
        <v>0</v>
      </c>
      <c r="Q29" s="28">
        <f t="shared" si="7"/>
        <v>0</v>
      </c>
    </row>
    <row r="30" spans="1:18" ht="43.05" customHeight="1" x14ac:dyDescent="0.3">
      <c r="A30" s="58"/>
      <c r="B30" s="20" t="s">
        <v>20</v>
      </c>
      <c r="C30" s="1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27">
        <f t="shared" si="0"/>
        <v>0</v>
      </c>
      <c r="Q30" s="28">
        <f t="shared" si="7"/>
        <v>0</v>
      </c>
    </row>
    <row r="31" spans="1:18" ht="43.05" customHeight="1" x14ac:dyDescent="0.3">
      <c r="A31" s="58"/>
      <c r="B31" s="39" t="s">
        <v>12</v>
      </c>
      <c r="C31" s="2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27">
        <f t="shared" si="0"/>
        <v>0</v>
      </c>
      <c r="Q31" s="28">
        <f t="shared" si="7"/>
        <v>0</v>
      </c>
    </row>
    <row r="32" spans="1:18" ht="43.05" customHeight="1" x14ac:dyDescent="0.3">
      <c r="A32" s="58"/>
      <c r="B32" s="8" t="s">
        <v>21</v>
      </c>
      <c r="C32" s="23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27">
        <f t="shared" si="0"/>
        <v>0</v>
      </c>
      <c r="Q32" s="28">
        <f>+P32</f>
        <v>0</v>
      </c>
    </row>
    <row r="33" spans="1:17" ht="43.05" customHeight="1" x14ac:dyDescent="0.3">
      <c r="A33" s="58"/>
      <c r="B33" s="8" t="s">
        <v>22</v>
      </c>
      <c r="C33" s="19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27">
        <f t="shared" si="0"/>
        <v>0</v>
      </c>
      <c r="Q33" s="28">
        <f t="shared" ref="Q33:Q41" si="8">+P33</f>
        <v>0</v>
      </c>
    </row>
    <row r="34" spans="1:17" ht="43.05" customHeight="1" x14ac:dyDescent="0.3">
      <c r="A34" s="58"/>
      <c r="B34" s="8" t="s">
        <v>2</v>
      </c>
      <c r="C34" s="24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27">
        <f t="shared" si="0"/>
        <v>0</v>
      </c>
      <c r="Q34" s="28">
        <f t="shared" si="8"/>
        <v>0</v>
      </c>
    </row>
    <row r="35" spans="1:17" ht="43.05" customHeight="1" x14ac:dyDescent="0.3">
      <c r="A35" s="58"/>
      <c r="B35" s="8" t="s">
        <v>1</v>
      </c>
      <c r="C35" s="2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27">
        <f t="shared" si="0"/>
        <v>0</v>
      </c>
      <c r="Q35" s="28">
        <f t="shared" si="8"/>
        <v>0</v>
      </c>
    </row>
    <row r="36" spans="1:17" ht="43.05" customHeight="1" x14ac:dyDescent="0.3">
      <c r="A36" s="58"/>
      <c r="B36" s="8" t="s">
        <v>23</v>
      </c>
      <c r="C36" s="24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27">
        <f t="shared" si="0"/>
        <v>0</v>
      </c>
      <c r="Q36" s="28">
        <f t="shared" si="8"/>
        <v>0</v>
      </c>
    </row>
    <row r="37" spans="1:17" ht="43.05" customHeight="1" x14ac:dyDescent="0.3">
      <c r="A37" s="58"/>
      <c r="B37" s="8" t="s">
        <v>13</v>
      </c>
      <c r="C37" s="19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27">
        <f t="shared" si="0"/>
        <v>0</v>
      </c>
      <c r="Q37" s="28">
        <f t="shared" si="8"/>
        <v>0</v>
      </c>
    </row>
    <row r="38" spans="1:17" ht="43.05" customHeight="1" x14ac:dyDescent="0.3">
      <c r="A38" s="58"/>
      <c r="B38" s="8" t="s">
        <v>14</v>
      </c>
      <c r="C38" s="1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27">
        <f t="shared" si="0"/>
        <v>0</v>
      </c>
      <c r="Q38" s="28">
        <f t="shared" si="8"/>
        <v>0</v>
      </c>
    </row>
    <row r="39" spans="1:17" ht="43.05" customHeight="1" x14ac:dyDescent="0.3">
      <c r="A39" s="58"/>
      <c r="B39" s="39" t="s">
        <v>26</v>
      </c>
      <c r="C39" s="3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27">
        <f>+SUM(D39:O39)</f>
        <v>0</v>
      </c>
      <c r="Q39" s="28">
        <f t="shared" si="8"/>
        <v>0</v>
      </c>
    </row>
    <row r="40" spans="1:17" ht="43.05" customHeight="1" x14ac:dyDescent="0.3">
      <c r="A40" s="58"/>
      <c r="B40" s="30"/>
      <c r="C40" s="31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27">
        <f>+SUM(D40:O40)</f>
        <v>0</v>
      </c>
      <c r="Q40" s="28">
        <f t="shared" si="8"/>
        <v>0</v>
      </c>
    </row>
    <row r="41" spans="1:17" ht="43.05" customHeight="1" x14ac:dyDescent="0.3">
      <c r="A41" s="58"/>
      <c r="B41" s="30"/>
      <c r="C41" s="3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27">
        <f>+SUM(D41:O41)</f>
        <v>0</v>
      </c>
      <c r="Q41" s="28">
        <f t="shared" si="8"/>
        <v>0</v>
      </c>
    </row>
    <row r="42" spans="1:17" ht="43.05" customHeight="1" x14ac:dyDescent="0.3">
      <c r="A42" s="58"/>
      <c r="B42" s="8" t="s">
        <v>34</v>
      </c>
      <c r="C42" s="14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27">
        <f>+SUM(D42:O42)</f>
        <v>0</v>
      </c>
      <c r="Q42" s="28">
        <f>+P42</f>
        <v>0</v>
      </c>
    </row>
    <row r="43" spans="1:17" ht="35.1" customHeight="1" x14ac:dyDescent="0.2">
      <c r="A43" s="58"/>
      <c r="B43" s="60" t="s">
        <v>54</v>
      </c>
      <c r="C43" s="61"/>
      <c r="D43" s="45">
        <f>SUM(D20:D42)</f>
        <v>0</v>
      </c>
      <c r="E43" s="45">
        <f t="shared" ref="E43:O43" si="9">SUM(E20:E42)</f>
        <v>0</v>
      </c>
      <c r="F43" s="45">
        <f t="shared" si="9"/>
        <v>0</v>
      </c>
      <c r="G43" s="45">
        <f t="shared" si="9"/>
        <v>0</v>
      </c>
      <c r="H43" s="45">
        <f t="shared" si="9"/>
        <v>0</v>
      </c>
      <c r="I43" s="45">
        <f t="shared" si="9"/>
        <v>0</v>
      </c>
      <c r="J43" s="45">
        <f t="shared" si="9"/>
        <v>0</v>
      </c>
      <c r="K43" s="45">
        <f t="shared" si="9"/>
        <v>0</v>
      </c>
      <c r="L43" s="45">
        <f t="shared" si="9"/>
        <v>0</v>
      </c>
      <c r="M43" s="45">
        <f t="shared" si="9"/>
        <v>0</v>
      </c>
      <c r="N43" s="45">
        <f t="shared" si="9"/>
        <v>0</v>
      </c>
      <c r="O43" s="45">
        <f t="shared" si="9"/>
        <v>0</v>
      </c>
      <c r="P43" s="66">
        <f>+SUM(D43:O44)</f>
        <v>0</v>
      </c>
      <c r="Q43" s="67">
        <f>+SUM(Q20:Q42)</f>
        <v>0</v>
      </c>
    </row>
    <row r="44" spans="1:17" s="4" customFormat="1" ht="36" customHeight="1" x14ac:dyDescent="0.2">
      <c r="A44" s="59"/>
      <c r="B44" s="62"/>
      <c r="C44" s="63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66"/>
      <c r="Q44" s="67"/>
    </row>
    <row r="45" spans="1:17" s="4" customFormat="1" ht="36" customHeight="1" x14ac:dyDescent="0.3">
      <c r="A45" s="22" t="s">
        <v>33</v>
      </c>
      <c r="B45" s="25" t="s">
        <v>24</v>
      </c>
      <c r="C45" s="18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7">
        <f>+SUM(D45:O45)</f>
        <v>0</v>
      </c>
      <c r="Q45" s="28">
        <f>+P45</f>
        <v>0</v>
      </c>
    </row>
    <row r="46" spans="1:17" s="4" customFormat="1" ht="24" customHeight="1" x14ac:dyDescent="0.2">
      <c r="A46" s="46" t="s">
        <v>35</v>
      </c>
      <c r="B46" s="46"/>
      <c r="C46" s="47"/>
      <c r="D46" s="40">
        <f t="shared" ref="D46:O46" si="10">+D16-D19-D43-D45</f>
        <v>0</v>
      </c>
      <c r="E46" s="40">
        <f t="shared" si="10"/>
        <v>0</v>
      </c>
      <c r="F46" s="40">
        <f t="shared" si="10"/>
        <v>0</v>
      </c>
      <c r="G46" s="40">
        <f t="shared" si="10"/>
        <v>0</v>
      </c>
      <c r="H46" s="40">
        <f t="shared" si="10"/>
        <v>0</v>
      </c>
      <c r="I46" s="40">
        <f t="shared" si="10"/>
        <v>0</v>
      </c>
      <c r="J46" s="40">
        <f t="shared" si="10"/>
        <v>0</v>
      </c>
      <c r="K46" s="40">
        <f t="shared" si="10"/>
        <v>0</v>
      </c>
      <c r="L46" s="40">
        <f t="shared" si="10"/>
        <v>0</v>
      </c>
      <c r="M46" s="40">
        <f t="shared" si="10"/>
        <v>0</v>
      </c>
      <c r="N46" s="40">
        <f t="shared" si="10"/>
        <v>0</v>
      </c>
      <c r="O46" s="40">
        <f t="shared" si="10"/>
        <v>0</v>
      </c>
      <c r="P46" s="42">
        <f>+SUM(D46:O47)</f>
        <v>0</v>
      </c>
      <c r="Q46" s="43">
        <f>Q13-Q19-Q43-Q45</f>
        <v>0</v>
      </c>
    </row>
    <row r="47" spans="1:17" s="4" customFormat="1" ht="24" customHeight="1" x14ac:dyDescent="0.2">
      <c r="A47" s="46"/>
      <c r="B47" s="46"/>
      <c r="C47" s="47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2"/>
      <c r="Q47" s="44"/>
    </row>
    <row r="48" spans="1:17" ht="16.2" x14ac:dyDescent="0.2">
      <c r="B48" s="5"/>
    </row>
  </sheetData>
  <mergeCells count="47">
    <mergeCell ref="A4:A16"/>
    <mergeCell ref="B4:B5"/>
    <mergeCell ref="Q4:Q5"/>
    <mergeCell ref="B6:B7"/>
    <mergeCell ref="Q6:Q7"/>
    <mergeCell ref="B8:B9"/>
    <mergeCell ref="Q8:Q9"/>
    <mergeCell ref="B10:B12"/>
    <mergeCell ref="Q10:Q12"/>
    <mergeCell ref="B16:C16"/>
    <mergeCell ref="Q13:Q16"/>
    <mergeCell ref="D1:Q2"/>
    <mergeCell ref="A1:C2"/>
    <mergeCell ref="A17:A19"/>
    <mergeCell ref="A20:A44"/>
    <mergeCell ref="D43:D44"/>
    <mergeCell ref="E43:E44"/>
    <mergeCell ref="F43:F44"/>
    <mergeCell ref="G43:G44"/>
    <mergeCell ref="B43:C44"/>
    <mergeCell ref="B19:C19"/>
    <mergeCell ref="N43:N44"/>
    <mergeCell ref="O43:O44"/>
    <mergeCell ref="P43:P44"/>
    <mergeCell ref="Q43:Q44"/>
    <mergeCell ref="L43:L44"/>
    <mergeCell ref="M43:M44"/>
    <mergeCell ref="A46:B47"/>
    <mergeCell ref="C46:C47"/>
    <mergeCell ref="D46:D47"/>
    <mergeCell ref="E46:E47"/>
    <mergeCell ref="F46:F47"/>
    <mergeCell ref="G46:G47"/>
    <mergeCell ref="H43:H44"/>
    <mergeCell ref="I43:I44"/>
    <mergeCell ref="J43:J44"/>
    <mergeCell ref="K43:K44"/>
    <mergeCell ref="N46:N47"/>
    <mergeCell ref="O46:O47"/>
    <mergeCell ref="P46:P47"/>
    <mergeCell ref="Q46:Q47"/>
    <mergeCell ref="H46:H47"/>
    <mergeCell ref="I46:I47"/>
    <mergeCell ref="J46:J47"/>
    <mergeCell ref="K46:K47"/>
    <mergeCell ref="L46:L47"/>
    <mergeCell ref="M46:M47"/>
  </mergeCells>
  <phoneticPr fontId="2"/>
  <printOptions horizontalCentered="1" verticalCentered="1"/>
  <pageMargins left="3.937007874015748E-2" right="3.937007874015748E-2" top="0.55118110236220474" bottom="0.15748031496062992" header="0.31496062992125984" footer="0.31496062992125984"/>
  <pageSetup paperSize="8" scale="46" orientation="landscape" r:id="rId1"/>
  <headerFooter alignWithMargins="0"/>
  <rowBreaks count="1" manualBreakCount="1">
    <brk id="25" max="20" man="1"/>
  </rowBreaks>
  <colBreaks count="1" manualBreakCount="1"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 (青色・自動)  (簡易課税用①)</vt:lpstr>
      <vt:lpstr>'集計表 (青色・自動)  (簡易課税用①)'!Print_Area</vt:lpstr>
    </vt:vector>
  </TitlesOfParts>
  <Company>石川市商工会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石川市商工会</dc:creator>
  <cp:lastModifiedBy>urumask009</cp:lastModifiedBy>
  <cp:lastPrinted>2025-09-12T08:00:48Z</cp:lastPrinted>
  <dcterms:created xsi:type="dcterms:W3CDTF">2003-10-02T07:09:15Z</dcterms:created>
  <dcterms:modified xsi:type="dcterms:W3CDTF">2025-09-12T08:01:36Z</dcterms:modified>
</cp:coreProperties>
</file>