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umask009\Desktop\"/>
    </mc:Choice>
  </mc:AlternateContent>
  <xr:revisionPtr revIDLastSave="0" documentId="13_ncr:1_{4442824E-C4CB-43D6-8F6A-D6B8E6D2D3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集計表 (青色・自動)（簡易課税用②【事業区分あり】） " sheetId="41" r:id="rId1"/>
  </sheets>
  <definedNames>
    <definedName name="_xlnm.Print_Area" localSheetId="0">'集計表 (青色・自動)（簡易課税用②【事業区分あり】） '!$A$1:$Q$51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41" l="1"/>
  <c r="F50" i="41"/>
  <c r="G50" i="41"/>
  <c r="I50" i="41"/>
  <c r="K50" i="41"/>
  <c r="L50" i="41"/>
  <c r="M50" i="41"/>
  <c r="N50" i="41"/>
  <c r="O50" i="41"/>
  <c r="Q9" i="41"/>
  <c r="P10" i="41"/>
  <c r="Q10" i="41" s="1"/>
  <c r="P11" i="41"/>
  <c r="Q11" i="41" s="1"/>
  <c r="P12" i="41"/>
  <c r="D18" i="41"/>
  <c r="E18" i="41"/>
  <c r="F18" i="41"/>
  <c r="G18" i="41"/>
  <c r="H18" i="41"/>
  <c r="I18" i="41"/>
  <c r="J18" i="41"/>
  <c r="K18" i="41"/>
  <c r="L18" i="41"/>
  <c r="M18" i="41"/>
  <c r="N18" i="41"/>
  <c r="O18" i="41"/>
  <c r="E17" i="41"/>
  <c r="F17" i="41"/>
  <c r="G17" i="41"/>
  <c r="H17" i="41"/>
  <c r="I17" i="41"/>
  <c r="J17" i="41"/>
  <c r="K17" i="41"/>
  <c r="L17" i="41"/>
  <c r="M17" i="41"/>
  <c r="N17" i="41"/>
  <c r="O17" i="41"/>
  <c r="D17" i="41"/>
  <c r="P8" i="41"/>
  <c r="Q8" i="41" s="1"/>
  <c r="P9" i="41"/>
  <c r="P45" i="41"/>
  <c r="Q45" i="41" s="1"/>
  <c r="P44" i="41"/>
  <c r="Q44" i="41" s="1"/>
  <c r="P43" i="41"/>
  <c r="Q43" i="41" s="1"/>
  <c r="E47" i="41"/>
  <c r="F47" i="41"/>
  <c r="G47" i="41"/>
  <c r="H47" i="41"/>
  <c r="I47" i="41"/>
  <c r="J47" i="41"/>
  <c r="K47" i="41"/>
  <c r="L47" i="41"/>
  <c r="M47" i="41"/>
  <c r="N47" i="41"/>
  <c r="O47" i="41"/>
  <c r="D47" i="41"/>
  <c r="D23" i="41"/>
  <c r="P21" i="41"/>
  <c r="Q21" i="41" s="1"/>
  <c r="P13" i="41"/>
  <c r="P14" i="41"/>
  <c r="P15" i="41"/>
  <c r="P7" i="41"/>
  <c r="O20" i="41"/>
  <c r="N20" i="41"/>
  <c r="M20" i="41"/>
  <c r="L20" i="41"/>
  <c r="K20" i="41"/>
  <c r="J20" i="41"/>
  <c r="J50" i="41" s="1"/>
  <c r="I20" i="41"/>
  <c r="H20" i="41"/>
  <c r="H50" i="41" s="1"/>
  <c r="G20" i="41"/>
  <c r="F20" i="41"/>
  <c r="E20" i="41"/>
  <c r="D20" i="41"/>
  <c r="E19" i="41"/>
  <c r="F19" i="41"/>
  <c r="G19" i="41"/>
  <c r="H19" i="41"/>
  <c r="I19" i="41"/>
  <c r="J19" i="41"/>
  <c r="K19" i="41"/>
  <c r="L19" i="41"/>
  <c r="M19" i="41"/>
  <c r="N19" i="41"/>
  <c r="O19" i="41"/>
  <c r="D19" i="41"/>
  <c r="P4" i="41"/>
  <c r="Q12" i="41" l="1"/>
  <c r="P18" i="41"/>
  <c r="P19" i="41"/>
  <c r="P20" i="41"/>
  <c r="P17" i="41"/>
  <c r="D50" i="41"/>
  <c r="E23" i="41"/>
  <c r="F23" i="41"/>
  <c r="G23" i="41"/>
  <c r="H23" i="41"/>
  <c r="I23" i="41"/>
  <c r="J23" i="41"/>
  <c r="K23" i="41"/>
  <c r="L23" i="41"/>
  <c r="M23" i="41"/>
  <c r="N23" i="41"/>
  <c r="O23" i="41"/>
  <c r="P49" i="41"/>
  <c r="Q49" i="41" s="1"/>
  <c r="P46" i="41"/>
  <c r="Q46" i="41" s="1"/>
  <c r="P32" i="41"/>
  <c r="Q32" i="41" s="1"/>
  <c r="P33" i="41"/>
  <c r="Q33" i="41" s="1"/>
  <c r="P34" i="41"/>
  <c r="Q34" i="41" s="1"/>
  <c r="P35" i="41"/>
  <c r="Q35" i="41" s="1"/>
  <c r="P36" i="41"/>
  <c r="Q36" i="41" s="1"/>
  <c r="P37" i="41"/>
  <c r="Q37" i="41" s="1"/>
  <c r="P38" i="41"/>
  <c r="Q38" i="41" s="1"/>
  <c r="P39" i="41"/>
  <c r="Q39" i="41" s="1"/>
  <c r="P40" i="41"/>
  <c r="Q40" i="41" s="1"/>
  <c r="P41" i="41"/>
  <c r="Q41" i="41" s="1"/>
  <c r="P42" i="41"/>
  <c r="Q42" i="41" s="1"/>
  <c r="P24" i="41"/>
  <c r="Q24" i="41" s="1"/>
  <c r="P25" i="41"/>
  <c r="Q25" i="41" s="1"/>
  <c r="P26" i="41"/>
  <c r="Q26" i="41" s="1"/>
  <c r="P27" i="41"/>
  <c r="Q27" i="41" s="1"/>
  <c r="P28" i="41"/>
  <c r="Q28" i="41" s="1"/>
  <c r="P29" i="41"/>
  <c r="Q29" i="41" s="1"/>
  <c r="P30" i="41"/>
  <c r="Q30" i="41" s="1"/>
  <c r="P31" i="41"/>
  <c r="Q31" i="41" s="1"/>
  <c r="P5" i="41"/>
  <c r="Q4" i="41" s="1"/>
  <c r="P6" i="41"/>
  <c r="Q6" i="41" s="1"/>
  <c r="P16" i="41"/>
  <c r="Q14" i="41" s="1"/>
  <c r="P22" i="41"/>
  <c r="Q22" i="41" s="1"/>
  <c r="Q23" i="41" s="1"/>
  <c r="Q47" i="41" l="1"/>
  <c r="P23" i="41"/>
  <c r="Q17" i="41"/>
  <c r="Q50" i="41" s="1"/>
  <c r="P47" i="41"/>
  <c r="P50" i="41" l="1"/>
</calcChain>
</file>

<file path=xl/sharedStrings.xml><?xml version="1.0" encoding="utf-8"?>
<sst xmlns="http://schemas.openxmlformats.org/spreadsheetml/2006/main" count="74" uniqueCount="63">
  <si>
    <t>家事消費</t>
    <rPh sb="0" eb="2">
      <t>カジ</t>
    </rPh>
    <rPh sb="2" eb="4">
      <t>ショウヒ</t>
    </rPh>
    <phoneticPr fontId="2"/>
  </si>
  <si>
    <t>地代家賃</t>
    <rPh sb="0" eb="2">
      <t>チダイ</t>
    </rPh>
    <rPh sb="2" eb="4">
      <t>ヤチン</t>
    </rPh>
    <phoneticPr fontId="2"/>
  </si>
  <si>
    <t>利子割引料</t>
    <rPh sb="0" eb="2">
      <t>リシ</t>
    </rPh>
    <rPh sb="2" eb="5">
      <t>ワリビキリョウ</t>
    </rPh>
    <phoneticPr fontId="2"/>
  </si>
  <si>
    <t>租税公課</t>
    <rPh sb="0" eb="2">
      <t>ソゼイ</t>
    </rPh>
    <rPh sb="2" eb="4">
      <t>コウカ</t>
    </rPh>
    <phoneticPr fontId="2"/>
  </si>
  <si>
    <t>荷造運賃</t>
    <rPh sb="0" eb="1">
      <t>ニ</t>
    </rPh>
    <rPh sb="1" eb="2">
      <t>ヅクリ</t>
    </rPh>
    <rPh sb="2" eb="4">
      <t>ウンチン</t>
    </rPh>
    <phoneticPr fontId="2"/>
  </si>
  <si>
    <t>水道光熱費</t>
    <rPh sb="0" eb="2">
      <t>スイドウ</t>
    </rPh>
    <rPh sb="2" eb="5">
      <t>コウネツヒ</t>
    </rPh>
    <phoneticPr fontId="2"/>
  </si>
  <si>
    <t>旅費交通費</t>
    <rPh sb="0" eb="2">
      <t>リョヒ</t>
    </rPh>
    <rPh sb="2" eb="5">
      <t>コウツウヒ</t>
    </rPh>
    <phoneticPr fontId="2"/>
  </si>
  <si>
    <t>通信費</t>
    <rPh sb="0" eb="3">
      <t>ツウシンヒ</t>
    </rPh>
    <phoneticPr fontId="2"/>
  </si>
  <si>
    <t>広告宣伝費</t>
    <rPh sb="0" eb="2">
      <t>コウコク</t>
    </rPh>
    <rPh sb="2" eb="5">
      <t>センデンヒ</t>
    </rPh>
    <phoneticPr fontId="2"/>
  </si>
  <si>
    <t>接待交際費</t>
    <rPh sb="0" eb="2">
      <t>セッタイ</t>
    </rPh>
    <rPh sb="2" eb="5">
      <t>コウサイヒ</t>
    </rPh>
    <phoneticPr fontId="2"/>
  </si>
  <si>
    <t>損害保険料</t>
    <rPh sb="0" eb="2">
      <t>ソンガイ</t>
    </rPh>
    <rPh sb="2" eb="4">
      <t>ホケン</t>
    </rPh>
    <rPh sb="4" eb="5">
      <t>リョウ</t>
    </rPh>
    <phoneticPr fontId="2"/>
  </si>
  <si>
    <t>修繕費</t>
    <rPh sb="0" eb="3">
      <t>シュウゼンヒ</t>
    </rPh>
    <phoneticPr fontId="2"/>
  </si>
  <si>
    <t>福利厚生費</t>
    <rPh sb="0" eb="2">
      <t>フクリ</t>
    </rPh>
    <rPh sb="2" eb="5">
      <t>コウセイヒ</t>
    </rPh>
    <phoneticPr fontId="2"/>
  </si>
  <si>
    <t>車輌関係費</t>
    <rPh sb="0" eb="2">
      <t>シャリョウ</t>
    </rPh>
    <rPh sb="2" eb="5">
      <t>カンケイヒ</t>
    </rPh>
    <phoneticPr fontId="2"/>
  </si>
  <si>
    <t>リース代</t>
    <rPh sb="3" eb="4">
      <t>ダイ</t>
    </rPh>
    <phoneticPr fontId="2"/>
  </si>
  <si>
    <t>勘定科目</t>
    <rPh sb="0" eb="2">
      <t>カンジョウ</t>
    </rPh>
    <rPh sb="2" eb="4">
      <t>カモク</t>
    </rPh>
    <phoneticPr fontId="2"/>
  </si>
  <si>
    <t>10％対象</t>
    <rPh sb="3" eb="5">
      <t>タイショウ</t>
    </rPh>
    <phoneticPr fontId="2"/>
  </si>
  <si>
    <t>税率区分</t>
    <rPh sb="0" eb="2">
      <t>ゼイリツ</t>
    </rPh>
    <rPh sb="2" eb="4">
      <t>クブン</t>
    </rPh>
    <phoneticPr fontId="2"/>
  </si>
  <si>
    <t>8％（軽減）小計</t>
    <rPh sb="3" eb="5">
      <t>ケイゲン</t>
    </rPh>
    <rPh sb="6" eb="7">
      <t>ショウ</t>
    </rPh>
    <rPh sb="7" eb="8">
      <t>ケイ</t>
    </rPh>
    <phoneticPr fontId="2"/>
  </si>
  <si>
    <t>消耗品費</t>
    <rPh sb="0" eb="4">
      <t>ショウモウヒンヒ</t>
    </rPh>
    <phoneticPr fontId="2"/>
  </si>
  <si>
    <t>減価償却費</t>
    <rPh sb="0" eb="5">
      <t>ゲンカショウキャクヒ</t>
    </rPh>
    <phoneticPr fontId="2"/>
  </si>
  <si>
    <t>給料賃金</t>
    <rPh sb="0" eb="2">
      <t>キュウリョウ</t>
    </rPh>
    <rPh sb="2" eb="4">
      <t>チンギン</t>
    </rPh>
    <phoneticPr fontId="2"/>
  </si>
  <si>
    <t>外注工賃</t>
    <rPh sb="0" eb="2">
      <t>ガイチュウ</t>
    </rPh>
    <rPh sb="2" eb="4">
      <t>コウチン</t>
    </rPh>
    <phoneticPr fontId="2"/>
  </si>
  <si>
    <t>貸倒金</t>
    <rPh sb="0" eb="3">
      <t>カシダオレキン</t>
    </rPh>
    <phoneticPr fontId="2"/>
  </si>
  <si>
    <t>専従者給与</t>
    <rPh sb="0" eb="3">
      <t>センジュウシャ</t>
    </rPh>
    <rPh sb="3" eb="5">
      <t>キュウヨ</t>
    </rPh>
    <phoneticPr fontId="2"/>
  </si>
  <si>
    <t>新聞図書費</t>
    <rPh sb="0" eb="2">
      <t>シンブン</t>
    </rPh>
    <rPh sb="2" eb="5">
      <t>トショヒ</t>
    </rPh>
    <phoneticPr fontId="2"/>
  </si>
  <si>
    <t>8％軽減</t>
    <rPh sb="2" eb="4">
      <t>ケイゲン</t>
    </rPh>
    <phoneticPr fontId="2"/>
  </si>
  <si>
    <t>現金仕入</t>
    <rPh sb="0" eb="2">
      <t>ゲンキン</t>
    </rPh>
    <rPh sb="2" eb="4">
      <t>シイ</t>
    </rPh>
    <phoneticPr fontId="2"/>
  </si>
  <si>
    <t>掛 仕 入</t>
  </si>
  <si>
    <t>②売　　上　　原　　価　　</t>
    <rPh sb="1" eb="2">
      <t>バイ</t>
    </rPh>
    <rPh sb="4" eb="5">
      <t>ウエ</t>
    </rPh>
    <rPh sb="7" eb="8">
      <t>ハラ</t>
    </rPh>
    <rPh sb="10" eb="11">
      <t>アタイ</t>
    </rPh>
    <phoneticPr fontId="2"/>
  </si>
  <si>
    <t>④</t>
    <phoneticPr fontId="2"/>
  </si>
  <si>
    <t>雑   費</t>
    <rPh sb="0" eb="1">
      <t>ザツ</t>
    </rPh>
    <rPh sb="4" eb="5">
      <t>ヒ</t>
    </rPh>
    <phoneticPr fontId="2"/>
  </si>
  <si>
    <t>①-②-③-④        所得金額</t>
    <rPh sb="15" eb="17">
      <t>ショトク</t>
    </rPh>
    <rPh sb="17" eb="19">
      <t>キンガク</t>
    </rPh>
    <phoneticPr fontId="2"/>
  </si>
  <si>
    <t>雑  収  入</t>
    <rPh sb="0" eb="1">
      <t>ザツ</t>
    </rPh>
    <rPh sb="3" eb="4">
      <t>オサム</t>
    </rPh>
    <rPh sb="6" eb="7">
      <t>ニュウ</t>
    </rPh>
    <phoneticPr fontId="2"/>
  </si>
  <si>
    <t>10％　小計</t>
    <rPh sb="4" eb="5">
      <t>ショウ</t>
    </rPh>
    <rPh sb="5" eb="6">
      <t>ケイ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</si>
  <si>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</si>
  <si>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</si>
  <si>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</si>
  <si>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</si>
  <si>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</si>
  <si>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</si>
  <si>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</si>
  <si>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</si>
  <si>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</si>
  <si>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</si>
  <si>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</si>
  <si>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</si>
  <si>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合計</t>
    <rPh sb="0" eb="2">
      <t>ゴウケイ</t>
    </rPh>
    <phoneticPr fontId="2"/>
  </si>
  <si>
    <t>③必要経費</t>
    <rPh sb="1" eb="3">
      <t>ヒツヨウ</t>
    </rPh>
    <rPh sb="3" eb="5">
      <t>ケイヒ</t>
    </rPh>
    <phoneticPr fontId="2"/>
  </si>
  <si>
    <t>不課税等</t>
    <rPh sb="0" eb="3">
      <t>フカゼイ</t>
    </rPh>
    <rPh sb="3" eb="4">
      <t>トウ</t>
    </rPh>
    <phoneticPr fontId="2"/>
  </si>
  <si>
    <t>不課税等小計</t>
    <rPh sb="0" eb="3">
      <t>フカゼイ</t>
    </rPh>
    <rPh sb="3" eb="4">
      <t>トウ</t>
    </rPh>
    <rPh sb="4" eb="6">
      <t>ショウケイ</t>
    </rPh>
    <phoneticPr fontId="2"/>
  </si>
  <si>
    <t>①売上等</t>
    <rPh sb="1" eb="3">
      <t>ウリアゲ</t>
    </rPh>
    <rPh sb="3" eb="4">
      <t>トウ</t>
    </rPh>
    <phoneticPr fontId="2"/>
  </si>
  <si>
    <t>第一種　売上（卸売業）</t>
    <rPh sb="0" eb="1">
      <t>ダイ</t>
    </rPh>
    <rPh sb="1" eb="2">
      <t>イチ</t>
    </rPh>
    <rPh sb="2" eb="3">
      <t>シュ</t>
    </rPh>
    <rPh sb="4" eb="6">
      <t>ウリアゲ</t>
    </rPh>
    <rPh sb="7" eb="9">
      <t>オロシウ</t>
    </rPh>
    <rPh sb="9" eb="10">
      <t>ギョウ</t>
    </rPh>
    <phoneticPr fontId="2"/>
  </si>
  <si>
    <r>
      <rPr>
        <b/>
        <sz val="20"/>
        <rFont val="ＭＳ 明朝"/>
        <family val="1"/>
        <charset val="128"/>
      </rPr>
      <t>第三種　売上　</t>
    </r>
    <r>
      <rPr>
        <b/>
        <sz val="12"/>
        <rFont val="ＭＳ 明朝"/>
        <family val="1"/>
        <charset val="128"/>
      </rPr>
      <t>（製造・建設業等）</t>
    </r>
    <rPh sb="0" eb="1">
      <t>ダイ</t>
    </rPh>
    <rPh sb="1" eb="2">
      <t>サン</t>
    </rPh>
    <rPh sb="2" eb="3">
      <t>シュ</t>
    </rPh>
    <rPh sb="4" eb="5">
      <t>ウ</t>
    </rPh>
    <rPh sb="5" eb="6">
      <t>ア</t>
    </rPh>
    <rPh sb="8" eb="10">
      <t>セイゾウ</t>
    </rPh>
    <rPh sb="11" eb="14">
      <t>ケンセツギョウ</t>
    </rPh>
    <rPh sb="14" eb="15">
      <t>トウ</t>
    </rPh>
    <phoneticPr fontId="2"/>
  </si>
  <si>
    <r>
      <rPr>
        <b/>
        <sz val="20"/>
        <rFont val="ＭＳ 明朝"/>
        <family val="1"/>
        <charset val="128"/>
      </rPr>
      <t>第四種　売上　</t>
    </r>
    <r>
      <rPr>
        <b/>
        <sz val="12"/>
        <rFont val="ＭＳ 明朝"/>
        <family val="1"/>
        <charset val="128"/>
      </rPr>
      <t>（飲食業・工賃請負等）</t>
    </r>
    <rPh sb="0" eb="1">
      <t>ダイ</t>
    </rPh>
    <rPh sb="1" eb="2">
      <t>ヨン</t>
    </rPh>
    <rPh sb="2" eb="3">
      <t>シュ</t>
    </rPh>
    <rPh sb="4" eb="5">
      <t>ウ</t>
    </rPh>
    <rPh sb="5" eb="6">
      <t>ア</t>
    </rPh>
    <rPh sb="8" eb="11">
      <t>インショクギョウ</t>
    </rPh>
    <rPh sb="12" eb="14">
      <t>コウチン</t>
    </rPh>
    <rPh sb="14" eb="16">
      <t>ウケオイ</t>
    </rPh>
    <rPh sb="16" eb="17">
      <t>トウ</t>
    </rPh>
    <phoneticPr fontId="2"/>
  </si>
  <si>
    <r>
      <rPr>
        <b/>
        <sz val="20"/>
        <rFont val="ＭＳ 明朝"/>
        <family val="1"/>
        <charset val="128"/>
      </rPr>
      <t>第五種　売上　</t>
    </r>
    <r>
      <rPr>
        <b/>
        <sz val="12"/>
        <rFont val="ＭＳ 明朝"/>
        <family val="1"/>
        <charset val="128"/>
      </rPr>
      <t>（運輸業・ｻｰﾋﾞｽ業等）</t>
    </r>
    <rPh sb="0" eb="1">
      <t>ダイ</t>
    </rPh>
    <rPh sb="1" eb="2">
      <t>ゴ</t>
    </rPh>
    <rPh sb="2" eb="3">
      <t>シュ</t>
    </rPh>
    <rPh sb="4" eb="5">
      <t>ウ</t>
    </rPh>
    <rPh sb="5" eb="6">
      <t>ア</t>
    </rPh>
    <rPh sb="8" eb="10">
      <t>ウンユ</t>
    </rPh>
    <rPh sb="17" eb="18">
      <t>ギョウ</t>
    </rPh>
    <rPh sb="18" eb="19">
      <t>トウ</t>
    </rPh>
    <phoneticPr fontId="2"/>
  </si>
  <si>
    <t>第二種　売上（小売業）</t>
    <rPh sb="0" eb="1">
      <t>ダイ</t>
    </rPh>
    <rPh sb="1" eb="2">
      <t>ニ</t>
    </rPh>
    <rPh sb="2" eb="3">
      <t>シュ</t>
    </rPh>
    <rPh sb="4" eb="6">
      <t>ウリアゲ</t>
    </rPh>
    <rPh sb="7" eb="10">
      <t>コウリギョウ</t>
    </rPh>
    <rPh sb="9" eb="10">
      <t>ギョウ</t>
    </rPh>
    <phoneticPr fontId="2"/>
  </si>
  <si>
    <t>②　 仕入　計</t>
    <rPh sb="3" eb="5">
      <t>シイ</t>
    </rPh>
    <rPh sb="6" eb="7">
      <t>ケイ</t>
    </rPh>
    <phoneticPr fontId="2"/>
  </si>
  <si>
    <t>③　必要経費 計</t>
    <rPh sb="2" eb="6">
      <t>ヒツヨウケイヒ</t>
    </rPh>
    <rPh sb="7" eb="8">
      <t>ケイ</t>
    </rPh>
    <phoneticPr fontId="2"/>
  </si>
  <si>
    <t>①　売上等 計</t>
    <rPh sb="2" eb="4">
      <t>ウリアゲ</t>
    </rPh>
    <rPh sb="4" eb="5">
      <t>トウ</t>
    </rPh>
    <rPh sb="6" eb="7">
      <t>ケイ</t>
    </rPh>
    <phoneticPr fontId="2"/>
  </si>
  <si>
    <t>消費税簡易課税用②</t>
    <rPh sb="0" eb="3">
      <t>ショウヒゼイ</t>
    </rPh>
    <rPh sb="3" eb="5">
      <t>カンイ</t>
    </rPh>
    <rPh sb="5" eb="7">
      <t>カゼイ</t>
    </rPh>
    <rPh sb="7" eb="8">
      <t>ヨウ</t>
    </rPh>
    <phoneticPr fontId="2"/>
  </si>
  <si>
    <r>
      <rPr>
        <b/>
        <sz val="20"/>
        <rFont val="ＭＳ 明朝"/>
        <family val="1"/>
        <charset val="128"/>
      </rPr>
      <t>第六種　売上　</t>
    </r>
    <r>
      <rPr>
        <b/>
        <sz val="12"/>
        <rFont val="ＭＳ 明朝"/>
        <family val="1"/>
        <charset val="128"/>
      </rPr>
      <t>（不動産業）</t>
    </r>
    <rPh sb="0" eb="1">
      <t>ダイ</t>
    </rPh>
    <rPh sb="1" eb="2">
      <t>6</t>
    </rPh>
    <rPh sb="2" eb="3">
      <t>シュ</t>
    </rPh>
    <rPh sb="4" eb="5">
      <t>ウ</t>
    </rPh>
    <rPh sb="5" eb="6">
      <t>ア</t>
    </rPh>
    <rPh sb="8" eb="11">
      <t>フドウサン</t>
    </rPh>
    <rPh sb="11" eb="12">
      <t>ギョウ</t>
    </rPh>
    <phoneticPr fontId="2"/>
  </si>
  <si>
    <t>月別集計表（ 令和　　年分　青色・白色   ）    事業所名</t>
    <rPh sb="0" eb="2">
      <t>ツキベツ</t>
    </rPh>
    <rPh sb="2" eb="4">
      <t>シュウケイ</t>
    </rPh>
    <rPh sb="4" eb="5">
      <t>ヒョウ</t>
    </rPh>
    <rPh sb="7" eb="8">
      <t>レイ</t>
    </rPh>
    <rPh sb="8" eb="9">
      <t>ワ</t>
    </rPh>
    <rPh sb="11" eb="12">
      <t>ネン</t>
    </rPh>
    <rPh sb="12" eb="13">
      <t>ブン</t>
    </rPh>
    <rPh sb="14" eb="16">
      <t>アオイロ</t>
    </rPh>
    <rPh sb="17" eb="19">
      <t>シロイロ</t>
    </rPh>
    <rPh sb="19" eb="20">
      <t>ネンブン</t>
    </rPh>
    <rPh sb="27" eb="30">
      <t>ジギョウショ</t>
    </rPh>
    <rPh sb="30" eb="31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</si>
</sst>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24"/>
      <name val="ＭＳ 明朝"/>
      <family val="1"/>
      <charset val="128"/>
    </font>
    <font>
      <b/>
      <sz val="16"/>
      <name val="ＭＳ 明朝"/>
      <family val="1"/>
      <charset val="128"/>
    </font>
    <font>
      <b/>
      <sz val="20"/>
      <name val="ＭＳ 明朝"/>
      <family val="1"/>
      <charset val="128"/>
    </font>
    <font>
      <b/>
      <sz val="22"/>
      <name val="ＭＳ 明朝"/>
      <family val="1"/>
      <charset val="128"/>
    </font>
    <font>
      <b/>
      <sz val="26"/>
      <name val="ＭＳ 明朝"/>
      <family val="1"/>
      <charset val="128"/>
    </font>
    <font>
      <b/>
      <sz val="28"/>
      <name val="ＭＳ 明朝"/>
      <family val="1"/>
      <charset val="128"/>
    </font>
    <font>
      <b/>
      <sz val="36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8">
    <xf numFmtId="0" fontId="0" fillId="0" borderId="0" xfId="0"/>
    <xf numFmtId="38" fontId="3" fillId="2" borderId="0" xfId="1" applyFont="1" applyFill="1"/>
    <xf numFmtId="38" fontId="4" fillId="2" borderId="0" xfId="1" applyFont="1" applyFill="1"/>
    <xf numFmtId="38" fontId="4" fillId="2" borderId="0" xfId="1" applyFont="1" applyFill="1" applyAlignment="1">
      <alignment horizontal="distributed"/>
    </xf>
    <xf numFmtId="38" fontId="4" fillId="3" borderId="0" xfId="1" applyFont="1" applyFill="1"/>
    <xf numFmtId="38" fontId="5" fillId="2" borderId="0" xfId="1" applyFont="1" applyFill="1" applyAlignment="1">
      <alignment horizontal="distributed"/>
    </xf>
    <xf numFmtId="38" fontId="7" fillId="2" borderId="3" xfId="1" applyFont="1" applyFill="1" applyBorder="1"/>
    <xf numFmtId="38" fontId="4" fillId="2" borderId="3" xfId="1" applyFont="1" applyFill="1" applyBorder="1"/>
    <xf numFmtId="38" fontId="9" fillId="2" borderId="3" xfId="1" applyFont="1" applyFill="1" applyBorder="1" applyAlignment="1">
      <alignment horizontal="distributed"/>
    </xf>
    <xf numFmtId="38" fontId="6" fillId="2" borderId="3" xfId="1" applyFont="1" applyFill="1" applyBorder="1" applyAlignment="1">
      <alignment horizontal="center"/>
    </xf>
    <xf numFmtId="38" fontId="11" fillId="6" borderId="3" xfId="1" applyFont="1" applyFill="1" applyBorder="1" applyAlignment="1">
      <alignment horizontal="center" wrapText="1"/>
    </xf>
    <xf numFmtId="38" fontId="9" fillId="6" borderId="3" xfId="1" applyFont="1" applyFill="1" applyBorder="1" applyAlignment="1">
      <alignment horizontal="center"/>
    </xf>
    <xf numFmtId="38" fontId="10" fillId="4" borderId="3" xfId="1" applyFont="1" applyFill="1" applyBorder="1" applyAlignment="1">
      <alignment horizontal="center" wrapText="1"/>
    </xf>
    <xf numFmtId="38" fontId="8" fillId="6" borderId="3" xfId="1" applyFont="1" applyFill="1" applyBorder="1" applyAlignment="1">
      <alignment horizontal="distributed" shrinkToFit="1"/>
    </xf>
    <xf numFmtId="38" fontId="7" fillId="5" borderId="3" xfId="1" applyFont="1" applyFill="1" applyBorder="1"/>
    <xf numFmtId="38" fontId="9" fillId="6" borderId="3" xfId="1" applyFont="1" applyFill="1" applyBorder="1" applyAlignment="1">
      <alignment horizontal="center" wrapText="1"/>
    </xf>
    <xf numFmtId="38" fontId="7" fillId="3" borderId="3" xfId="1" applyFont="1" applyFill="1" applyBorder="1"/>
    <xf numFmtId="38" fontId="8" fillId="6" borderId="3" xfId="1" applyFont="1" applyFill="1" applyBorder="1" applyAlignment="1">
      <alignment horizontal="center" shrinkToFit="1"/>
    </xf>
    <xf numFmtId="38" fontId="7" fillId="5" borderId="12" xfId="1" applyFont="1" applyFill="1" applyBorder="1"/>
    <xf numFmtId="49" fontId="9" fillId="5" borderId="3" xfId="1" applyNumberFormat="1" applyFont="1" applyFill="1" applyBorder="1" applyAlignment="1">
      <alignment horizontal="right"/>
    </xf>
    <xf numFmtId="38" fontId="9" fillId="2" borderId="3" xfId="1" applyFont="1" applyFill="1" applyBorder="1" applyAlignment="1">
      <alignment horizontal="distributed" shrinkToFit="1"/>
    </xf>
    <xf numFmtId="38" fontId="9" fillId="2" borderId="3" xfId="1" applyFont="1" applyFill="1" applyBorder="1" applyAlignment="1">
      <alignment horizontal="distributed" wrapText="1" shrinkToFit="1"/>
    </xf>
    <xf numFmtId="38" fontId="6" fillId="2" borderId="3" xfId="1" applyFont="1" applyFill="1" applyBorder="1" applyAlignment="1">
      <alignment horizontal="center" vertical="center" wrapText="1"/>
    </xf>
    <xf numFmtId="38" fontId="13" fillId="5" borderId="3" xfId="1" applyFont="1" applyFill="1" applyBorder="1"/>
    <xf numFmtId="38" fontId="13" fillId="5" borderId="12" xfId="1" applyFont="1" applyFill="1" applyBorder="1"/>
    <xf numFmtId="38" fontId="8" fillId="4" borderId="3" xfId="1" applyFont="1" applyFill="1" applyBorder="1" applyAlignment="1">
      <alignment horizontal="distributed" vertical="center"/>
    </xf>
    <xf numFmtId="38" fontId="7" fillId="4" borderId="3" xfId="1" applyFont="1" applyFill="1" applyBorder="1"/>
    <xf numFmtId="38" fontId="9" fillId="6" borderId="3" xfId="1" applyFont="1" applyFill="1" applyBorder="1" applyAlignment="1"/>
    <xf numFmtId="38" fontId="9" fillId="4" borderId="3" xfId="1" applyFont="1" applyFill="1" applyBorder="1" applyAlignment="1">
      <alignment horizontal="center"/>
    </xf>
    <xf numFmtId="38" fontId="9" fillId="3" borderId="3" xfId="1" applyFont="1" applyFill="1" applyBorder="1" applyAlignment="1">
      <alignment horizontal="center"/>
    </xf>
    <xf numFmtId="38" fontId="9" fillId="0" borderId="3" xfId="1" applyFont="1" applyFill="1" applyBorder="1" applyAlignment="1">
      <alignment horizontal="center"/>
    </xf>
    <xf numFmtId="38" fontId="9" fillId="4" borderId="3" xfId="1" applyFont="1" applyFill="1" applyBorder="1" applyAlignment="1">
      <alignment vertical="center"/>
    </xf>
    <xf numFmtId="38" fontId="7" fillId="3" borderId="3" xfId="1" applyFont="1" applyFill="1" applyBorder="1" applyAlignment="1">
      <alignment wrapText="1"/>
    </xf>
    <xf numFmtId="38" fontId="9" fillId="3" borderId="3" xfId="1" applyFont="1" applyFill="1" applyBorder="1" applyAlignment="1"/>
    <xf numFmtId="38" fontId="7" fillId="8" borderId="3" xfId="1" applyFont="1" applyFill="1" applyBorder="1"/>
    <xf numFmtId="38" fontId="9" fillId="4" borderId="8" xfId="1" applyFont="1" applyFill="1" applyBorder="1" applyAlignment="1">
      <alignment horizontal="center"/>
    </xf>
    <xf numFmtId="38" fontId="9" fillId="4" borderId="3" xfId="1" applyFont="1" applyFill="1" applyBorder="1" applyAlignment="1">
      <alignment horizontal="distributed" vertical="center"/>
    </xf>
    <xf numFmtId="38" fontId="9" fillId="4" borderId="2" xfId="1" applyFont="1" applyFill="1" applyBorder="1" applyAlignment="1">
      <alignment horizontal="distributed" vertical="center"/>
    </xf>
    <xf numFmtId="38" fontId="4" fillId="4" borderId="2" xfId="1" applyFont="1" applyFill="1" applyBorder="1" applyAlignment="1">
      <alignment horizontal="distributed" vertical="center"/>
    </xf>
    <xf numFmtId="38" fontId="12" fillId="2" borderId="13" xfId="1" applyFont="1" applyFill="1" applyBorder="1" applyAlignment="1">
      <alignment vertical="center"/>
    </xf>
    <xf numFmtId="38" fontId="12" fillId="2" borderId="14" xfId="1" applyFont="1" applyFill="1" applyBorder="1" applyAlignment="1">
      <alignment vertical="center"/>
    </xf>
    <xf numFmtId="38" fontId="11" fillId="3" borderId="2" xfId="1" applyFont="1" applyFill="1" applyBorder="1" applyAlignment="1"/>
    <xf numFmtId="38" fontId="11" fillId="3" borderId="7" xfId="1" applyFont="1" applyFill="1" applyBorder="1" applyAlignment="1"/>
    <xf numFmtId="38" fontId="8" fillId="6" borderId="2" xfId="1" applyFont="1" applyFill="1" applyBorder="1" applyAlignment="1">
      <alignment horizontal="center" shrinkToFit="1"/>
    </xf>
    <xf numFmtId="38" fontId="7" fillId="4" borderId="2" xfId="1" applyFont="1" applyFill="1" applyBorder="1" applyAlignment="1"/>
    <xf numFmtId="38" fontId="7" fillId="4" borderId="5" xfId="1" applyFont="1" applyFill="1" applyBorder="1" applyAlignment="1"/>
    <xf numFmtId="38" fontId="9" fillId="7" borderId="3" xfId="1" applyFont="1" applyFill="1" applyBorder="1" applyAlignment="1"/>
    <xf numFmtId="38" fontId="9" fillId="4" borderId="2" xfId="1" applyFont="1" applyFill="1" applyBorder="1" applyAlignment="1">
      <alignment horizontal="center"/>
    </xf>
    <xf numFmtId="38" fontId="9" fillId="4" borderId="5" xfId="1" applyFont="1" applyFill="1" applyBorder="1" applyAlignment="1">
      <alignment horizontal="center"/>
    </xf>
    <xf numFmtId="38" fontId="7" fillId="3" borderId="3" xfId="1" applyFont="1" applyFill="1" applyBorder="1" applyAlignment="1"/>
    <xf numFmtId="38" fontId="8" fillId="4" borderId="3" xfId="1" applyFont="1" applyFill="1" applyBorder="1" applyAlignment="1">
      <alignment horizontal="center" wrapText="1"/>
    </xf>
    <xf numFmtId="38" fontId="7" fillId="4" borderId="12" xfId="1" applyFont="1" applyFill="1" applyBorder="1" applyAlignment="1">
      <alignment horizontal="center"/>
    </xf>
    <xf numFmtId="38" fontId="12" fillId="2" borderId="13" xfId="1" applyFont="1" applyFill="1" applyBorder="1" applyAlignment="1">
      <alignment horizontal="center" vertical="center"/>
    </xf>
    <xf numFmtId="38" fontId="12" fillId="2" borderId="11" xfId="1" applyFont="1" applyFill="1" applyBorder="1" applyAlignment="1">
      <alignment horizontal="center" vertical="center"/>
    </xf>
    <xf numFmtId="38" fontId="12" fillId="2" borderId="14" xfId="1" applyFont="1" applyFill="1" applyBorder="1" applyAlignment="1">
      <alignment horizontal="center" vertical="center"/>
    </xf>
    <xf numFmtId="38" fontId="12" fillId="2" borderId="9" xfId="1" applyFont="1" applyFill="1" applyBorder="1" applyAlignment="1">
      <alignment horizontal="center" vertical="center"/>
    </xf>
    <xf numFmtId="38" fontId="8" fillId="2" borderId="1" xfId="1" applyFont="1" applyFill="1" applyBorder="1" applyAlignment="1">
      <alignment horizontal="center" vertical="center"/>
    </xf>
    <xf numFmtId="38" fontId="8" fillId="2" borderId="13" xfId="1" applyFont="1" applyFill="1" applyBorder="1" applyAlignment="1">
      <alignment horizontal="center" vertical="center"/>
    </xf>
    <xf numFmtId="38" fontId="8" fillId="2" borderId="6" xfId="1" applyFont="1" applyFill="1" applyBorder="1" applyAlignment="1">
      <alignment horizontal="center" vertical="center"/>
    </xf>
    <xf numFmtId="38" fontId="8" fillId="2" borderId="14" xfId="1" applyFont="1" applyFill="1" applyBorder="1" applyAlignment="1">
      <alignment horizontal="center" vertical="center"/>
    </xf>
    <xf numFmtId="38" fontId="9" fillId="2" borderId="3" xfId="1" applyFont="1" applyFill="1" applyBorder="1" applyAlignment="1">
      <alignment horizontal="center" vertical="center" wrapText="1"/>
    </xf>
    <xf numFmtId="38" fontId="6" fillId="2" borderId="2" xfId="1" applyFont="1" applyFill="1" applyBorder="1" applyAlignment="1">
      <alignment horizontal="center" vertical="center" wrapText="1"/>
    </xf>
    <xf numFmtId="38" fontId="6" fillId="2" borderId="7" xfId="1" applyFont="1" applyFill="1" applyBorder="1" applyAlignment="1">
      <alignment horizontal="center" vertical="center" wrapText="1"/>
    </xf>
    <xf numFmtId="38" fontId="6" fillId="2" borderId="5" xfId="1" applyFont="1" applyFill="1" applyBorder="1" applyAlignment="1">
      <alignment horizontal="center" vertical="center" wrapText="1"/>
    </xf>
    <xf numFmtId="38" fontId="11" fillId="3" borderId="1" xfId="1" applyFont="1" applyFill="1" applyBorder="1" applyAlignment="1">
      <alignment horizontal="center" vertical="center"/>
    </xf>
    <xf numFmtId="38" fontId="11" fillId="3" borderId="11" xfId="1" applyFont="1" applyFill="1" applyBorder="1" applyAlignment="1">
      <alignment horizontal="center" vertical="center"/>
    </xf>
    <xf numFmtId="38" fontId="11" fillId="3" borderId="6" xfId="1" applyFont="1" applyFill="1" applyBorder="1" applyAlignment="1">
      <alignment horizontal="center" vertical="center"/>
    </xf>
    <xf numFmtId="38" fontId="11" fillId="3" borderId="9" xfId="1" applyFont="1" applyFill="1" applyBorder="1" applyAlignment="1">
      <alignment horizontal="center" vertical="center"/>
    </xf>
    <xf numFmtId="38" fontId="11" fillId="3" borderId="4" xfId="1" applyFont="1" applyFill="1" applyBorder="1" applyAlignment="1">
      <alignment horizontal="center" vertical="center"/>
    </xf>
    <xf numFmtId="38" fontId="11" fillId="3" borderId="10" xfId="1" applyFont="1" applyFill="1" applyBorder="1" applyAlignment="1">
      <alignment horizontal="center" vertical="center"/>
    </xf>
    <xf numFmtId="38" fontId="9" fillId="3" borderId="3" xfId="1" applyFont="1" applyFill="1" applyBorder="1" applyAlignment="1">
      <alignment horizontal="center"/>
    </xf>
    <xf numFmtId="38" fontId="6" fillId="2" borderId="3" xfId="1" applyFont="1" applyFill="1" applyBorder="1" applyAlignment="1">
      <alignment horizontal="center" vertical="center" wrapText="1"/>
    </xf>
    <xf numFmtId="38" fontId="9" fillId="0" borderId="3" xfId="1" applyFont="1" applyFill="1" applyBorder="1" applyAlignment="1">
      <alignment horizontal="center"/>
    </xf>
    <xf numFmtId="38" fontId="9" fillId="2" borderId="2" xfId="1" applyFont="1" applyFill="1" applyBorder="1" applyAlignment="1">
      <alignment horizontal="distributed" vertical="center"/>
    </xf>
    <xf numFmtId="38" fontId="9" fillId="2" borderId="5" xfId="1" applyFont="1" applyFill="1" applyBorder="1" applyAlignment="1">
      <alignment horizontal="distributed" vertical="center"/>
    </xf>
    <xf numFmtId="38" fontId="9" fillId="2" borderId="2" xfId="1" applyFont="1" applyFill="1" applyBorder="1" applyAlignment="1">
      <alignment horizontal="center" vertical="center"/>
    </xf>
    <xf numFmtId="38" fontId="9" fillId="2" borderId="7" xfId="1" applyFont="1" applyFill="1" applyBorder="1" applyAlignment="1">
      <alignment horizontal="center" vertical="center"/>
    </xf>
    <xf numFmtId="38" fontId="9" fillId="2" borderId="5" xfId="1" applyFont="1" applyFill="1" applyBorder="1" applyAlignment="1">
      <alignment horizontal="center" vertical="center"/>
    </xf>
    <xf numFmtId="38" fontId="9" fillId="4" borderId="2" xfId="1" applyFont="1" applyFill="1" applyBorder="1" applyAlignment="1">
      <alignment horizontal="center" vertical="center"/>
    </xf>
    <xf numFmtId="38" fontId="9" fillId="4" borderId="7" xfId="1" applyFont="1" applyFill="1" applyBorder="1" applyAlignment="1">
      <alignment horizontal="center" vertical="center"/>
    </xf>
    <xf numFmtId="38" fontId="9" fillId="4" borderId="5" xfId="1" applyFont="1" applyFill="1" applyBorder="1" applyAlignment="1">
      <alignment horizontal="center" vertical="center"/>
    </xf>
    <xf numFmtId="38" fontId="9" fillId="2" borderId="2" xfId="1" applyFont="1" applyFill="1" applyBorder="1" applyAlignment="1">
      <alignment horizontal="center" vertical="center" wrapText="1"/>
    </xf>
    <xf numFmtId="38" fontId="9" fillId="2" borderId="5" xfId="1" applyFont="1" applyFill="1" applyBorder="1" applyAlignment="1">
      <alignment horizontal="center" vertical="center" wrapText="1"/>
    </xf>
    <xf numFmtId="38" fontId="9" fillId="0" borderId="2" xfId="1" applyFont="1" applyFill="1" applyBorder="1" applyAlignment="1">
      <alignment horizontal="center"/>
    </xf>
    <xf numFmtId="38" fontId="9" fillId="0" borderId="5" xfId="1" applyFont="1" applyFill="1" applyBorder="1" applyAlignment="1">
      <alignment horizontal="center"/>
    </xf>
    <xf numFmtId="38" fontId="11" fillId="3" borderId="6" xfId="1" applyFont="1" applyFill="1" applyBorder="1" applyAlignment="1">
      <alignment horizontal="center" vertical="center" wrapText="1"/>
    </xf>
    <xf numFmtId="38" fontId="11" fillId="3" borderId="9" xfId="1" applyFont="1" applyFill="1" applyBorder="1" applyAlignment="1">
      <alignment horizontal="center" vertical="center" wrapText="1"/>
    </xf>
    <xf numFmtId="38" fontId="9" fillId="3" borderId="3" xfId="1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DABDC-E107-4462-947A-DF3E5364A598}">
  <sheetPr>
    <pageSetUpPr fitToPage="1"/>
  </sheetPr>
  <dimension ref="A1:R52"/>
  <sheetViews>
    <sheetView showZeros="0" tabSelected="1" view="pageBreakPreview" zoomScale="55" zoomScaleNormal="100" zoomScaleSheetLayoutView="55" workbookViewId="0">
      <pane xSplit="2" ySplit="3" topLeftCell="C4" activePane="bottomRight" state="frozen"/>
      <selection activeCell="G14" sqref="G14"/>
      <selection pane="topRight" activeCell="G14" sqref="G14"/>
      <selection pane="bottomLeft" activeCell="G14" sqref="G14"/>
      <selection pane="bottomRight" activeCell="F23" sqref="F23"/>
    </sheetView>
  </sheetViews>
  <sheetFormatPr defaultColWidth="9" defaultRowHeight="14.4" x14ac:dyDescent="0.2"/>
  <cols>
    <col min="1" max="1" width="7.3984375" style="2" customWidth="1"/>
    <col min="2" max="2" width="27.69921875" style="3" customWidth="1"/>
    <col min="3" max="3" width="26.8984375" style="2" bestFit="1" customWidth="1"/>
    <col min="4" max="15" width="20.59765625" style="2" customWidth="1"/>
    <col min="16" max="16" width="28.09765625" style="2" customWidth="1"/>
    <col min="17" max="17" width="33.69921875" style="2" customWidth="1"/>
    <col min="18" max="16384" width="9" style="2"/>
  </cols>
  <sheetData>
    <row r="1" spans="1:17" s="1" customFormat="1" ht="24.9" customHeight="1" x14ac:dyDescent="0.25">
      <c r="A1" s="56" t="s">
        <v>60</v>
      </c>
      <c r="B1" s="57"/>
      <c r="C1" s="57"/>
      <c r="D1" s="39"/>
      <c r="E1" s="52" t="s">
        <v>62</v>
      </c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3"/>
    </row>
    <row r="2" spans="1:17" ht="21" customHeight="1" x14ac:dyDescent="0.2">
      <c r="A2" s="58"/>
      <c r="B2" s="59"/>
      <c r="C2" s="59"/>
      <c r="D2" s="40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5"/>
    </row>
    <row r="3" spans="1:17" ht="40.5" customHeight="1" x14ac:dyDescent="0.4">
      <c r="A3" s="7"/>
      <c r="B3" s="8" t="s">
        <v>15</v>
      </c>
      <c r="C3" s="10" t="s">
        <v>17</v>
      </c>
      <c r="D3" s="9" t="s">
        <v>35</v>
      </c>
      <c r="E3" s="9" t="s">
        <v>36</v>
      </c>
      <c r="F3" s="9" t="s">
        <v>37</v>
      </c>
      <c r="G3" s="9" t="s">
        <v>38</v>
      </c>
      <c r="H3" s="9" t="s">
        <v>39</v>
      </c>
      <c r="I3" s="9" t="s">
        <v>40</v>
      </c>
      <c r="J3" s="9" t="s">
        <v>41</v>
      </c>
      <c r="K3" s="9" t="s">
        <v>42</v>
      </c>
      <c r="L3" s="9" t="s">
        <v>43</v>
      </c>
      <c r="M3" s="9" t="s">
        <v>44</v>
      </c>
      <c r="N3" s="9" t="s">
        <v>45</v>
      </c>
      <c r="O3" s="9" t="s">
        <v>46</v>
      </c>
      <c r="P3" s="11" t="s">
        <v>47</v>
      </c>
      <c r="Q3" s="12" t="s">
        <v>47</v>
      </c>
    </row>
    <row r="4" spans="1:17" ht="35.1" customHeight="1" x14ac:dyDescent="0.3">
      <c r="A4" s="71" t="s">
        <v>51</v>
      </c>
      <c r="B4" s="81" t="s">
        <v>52</v>
      </c>
      <c r="C4" s="13" t="s">
        <v>16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7">
        <f>+SUM(D4:O4)</f>
        <v>0</v>
      </c>
      <c r="Q4" s="72">
        <f>+P4+P5</f>
        <v>0</v>
      </c>
    </row>
    <row r="5" spans="1:17" ht="35.1" customHeight="1" x14ac:dyDescent="0.3">
      <c r="A5" s="71"/>
      <c r="B5" s="82"/>
      <c r="C5" s="13" t="s">
        <v>26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27">
        <f t="shared" ref="P5:P42" si="0">+SUM(D5:O5)</f>
        <v>0</v>
      </c>
      <c r="Q5" s="72"/>
    </row>
    <row r="6" spans="1:17" ht="35.1" customHeight="1" x14ac:dyDescent="0.3">
      <c r="A6" s="71"/>
      <c r="B6" s="81" t="s">
        <v>56</v>
      </c>
      <c r="C6" s="13" t="s">
        <v>16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27">
        <f t="shared" si="0"/>
        <v>0</v>
      </c>
      <c r="Q6" s="83">
        <f>+P6+P7</f>
        <v>0</v>
      </c>
    </row>
    <row r="7" spans="1:17" ht="35.1" customHeight="1" x14ac:dyDescent="0.3">
      <c r="A7" s="71"/>
      <c r="B7" s="82"/>
      <c r="C7" s="13" t="s">
        <v>26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27">
        <f>+SUM(D7:O7)</f>
        <v>0</v>
      </c>
      <c r="Q7" s="84"/>
    </row>
    <row r="8" spans="1:17" ht="51" customHeight="1" x14ac:dyDescent="0.3">
      <c r="A8" s="71"/>
      <c r="B8" s="38" t="s">
        <v>53</v>
      </c>
      <c r="C8" s="13" t="s">
        <v>16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27">
        <f t="shared" ref="P8:P12" si="1">+SUM(D8:O8)</f>
        <v>0</v>
      </c>
      <c r="Q8" s="30">
        <f>+P8</f>
        <v>0</v>
      </c>
    </row>
    <row r="9" spans="1:17" ht="48" customHeight="1" x14ac:dyDescent="0.3">
      <c r="A9" s="71"/>
      <c r="B9" s="37" t="s">
        <v>54</v>
      </c>
      <c r="C9" s="13" t="s">
        <v>16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27">
        <f t="shared" si="1"/>
        <v>0</v>
      </c>
      <c r="Q9" s="30">
        <f t="shared" ref="Q9:Q10" si="2">+P9</f>
        <v>0</v>
      </c>
    </row>
    <row r="10" spans="1:17" ht="48" customHeight="1" x14ac:dyDescent="0.3">
      <c r="A10" s="71"/>
      <c r="B10" s="37" t="s">
        <v>55</v>
      </c>
      <c r="C10" s="13" t="s">
        <v>16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7">
        <f t="shared" si="1"/>
        <v>0</v>
      </c>
      <c r="Q10" s="30">
        <f t="shared" si="2"/>
        <v>0</v>
      </c>
    </row>
    <row r="11" spans="1:17" ht="51" customHeight="1" x14ac:dyDescent="0.3">
      <c r="A11" s="71"/>
      <c r="B11" s="37" t="s">
        <v>61</v>
      </c>
      <c r="C11" s="13" t="s">
        <v>16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7">
        <f t="shared" si="1"/>
        <v>0</v>
      </c>
      <c r="Q11" s="30">
        <f t="shared" ref="Q11" si="3">+P11</f>
        <v>0</v>
      </c>
    </row>
    <row r="12" spans="1:17" ht="35.1" customHeight="1" x14ac:dyDescent="0.3">
      <c r="A12" s="71"/>
      <c r="B12" s="73" t="s">
        <v>0</v>
      </c>
      <c r="C12" s="13" t="s">
        <v>16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27">
        <f t="shared" si="1"/>
        <v>0</v>
      </c>
      <c r="Q12" s="83">
        <f>+P12+P13</f>
        <v>0</v>
      </c>
    </row>
    <row r="13" spans="1:17" ht="35.1" customHeight="1" x14ac:dyDescent="0.3">
      <c r="A13" s="71"/>
      <c r="B13" s="74"/>
      <c r="C13" s="13" t="s">
        <v>26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27">
        <f t="shared" ref="P13:P15" si="4">+SUM(D13:O13)</f>
        <v>0</v>
      </c>
      <c r="Q13" s="84"/>
    </row>
    <row r="14" spans="1:17" ht="35.1" customHeight="1" x14ac:dyDescent="0.3">
      <c r="A14" s="71"/>
      <c r="B14" s="75" t="s">
        <v>33</v>
      </c>
      <c r="C14" s="13" t="s">
        <v>16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27">
        <f t="shared" si="4"/>
        <v>0</v>
      </c>
      <c r="Q14" s="78">
        <f>P14+P15+P16</f>
        <v>0</v>
      </c>
    </row>
    <row r="15" spans="1:17" ht="35.1" customHeight="1" x14ac:dyDescent="0.3">
      <c r="A15" s="71"/>
      <c r="B15" s="76"/>
      <c r="C15" s="13" t="s">
        <v>26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27">
        <f t="shared" si="4"/>
        <v>0</v>
      </c>
      <c r="Q15" s="79"/>
    </row>
    <row r="16" spans="1:17" ht="35.1" customHeight="1" x14ac:dyDescent="0.3">
      <c r="A16" s="71"/>
      <c r="B16" s="77"/>
      <c r="C16" s="13" t="s">
        <v>49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27">
        <f t="shared" si="0"/>
        <v>0</v>
      </c>
      <c r="Q16" s="80"/>
    </row>
    <row r="17" spans="1:18" s="4" customFormat="1" ht="35.1" customHeight="1" x14ac:dyDescent="0.4">
      <c r="A17" s="71"/>
      <c r="B17" s="41"/>
      <c r="C17" s="15" t="s">
        <v>34</v>
      </c>
      <c r="D17" s="34">
        <f>D4+D6+D8+D9+D11+D12+D14</f>
        <v>0</v>
      </c>
      <c r="E17" s="34">
        <f t="shared" ref="E17:O17" si="5">E4+E6+E8+E9+E11+E12+E14</f>
        <v>0</v>
      </c>
      <c r="F17" s="34">
        <f t="shared" si="5"/>
        <v>0</v>
      </c>
      <c r="G17" s="34">
        <f t="shared" si="5"/>
        <v>0</v>
      </c>
      <c r="H17" s="34">
        <f t="shared" si="5"/>
        <v>0</v>
      </c>
      <c r="I17" s="34">
        <f t="shared" si="5"/>
        <v>0</v>
      </c>
      <c r="J17" s="34">
        <f t="shared" si="5"/>
        <v>0</v>
      </c>
      <c r="K17" s="34">
        <f t="shared" si="5"/>
        <v>0</v>
      </c>
      <c r="L17" s="34">
        <f t="shared" si="5"/>
        <v>0</v>
      </c>
      <c r="M17" s="34">
        <f t="shared" si="5"/>
        <v>0</v>
      </c>
      <c r="N17" s="34">
        <f t="shared" si="5"/>
        <v>0</v>
      </c>
      <c r="O17" s="34">
        <f t="shared" si="5"/>
        <v>0</v>
      </c>
      <c r="P17" s="27">
        <f>+SUM(D17:O17)</f>
        <v>0</v>
      </c>
      <c r="Q17" s="70">
        <f>+SUM(Q4:Q16)</f>
        <v>0</v>
      </c>
    </row>
    <row r="18" spans="1:18" s="4" customFormat="1" ht="35.1" customHeight="1" x14ac:dyDescent="0.4">
      <c r="A18" s="71"/>
      <c r="B18" s="42"/>
      <c r="C18" s="17" t="s">
        <v>18</v>
      </c>
      <c r="D18" s="34">
        <f>D5+D7+D13+D15</f>
        <v>0</v>
      </c>
      <c r="E18" s="34">
        <f t="shared" ref="E18:O18" si="6">E5+E7+E13+E15</f>
        <v>0</v>
      </c>
      <c r="F18" s="34">
        <f t="shared" si="6"/>
        <v>0</v>
      </c>
      <c r="G18" s="34">
        <f t="shared" si="6"/>
        <v>0</v>
      </c>
      <c r="H18" s="34">
        <f t="shared" si="6"/>
        <v>0</v>
      </c>
      <c r="I18" s="34">
        <f t="shared" si="6"/>
        <v>0</v>
      </c>
      <c r="J18" s="34">
        <f t="shared" si="6"/>
        <v>0</v>
      </c>
      <c r="K18" s="34">
        <f t="shared" si="6"/>
        <v>0</v>
      </c>
      <c r="L18" s="34">
        <f t="shared" si="6"/>
        <v>0</v>
      </c>
      <c r="M18" s="34">
        <f t="shared" si="6"/>
        <v>0</v>
      </c>
      <c r="N18" s="34">
        <f t="shared" si="6"/>
        <v>0</v>
      </c>
      <c r="O18" s="34">
        <f t="shared" si="6"/>
        <v>0</v>
      </c>
      <c r="P18" s="27">
        <f>+SUM(D18:O18)</f>
        <v>0</v>
      </c>
      <c r="Q18" s="70"/>
    </row>
    <row r="19" spans="1:18" s="4" customFormat="1" ht="35.1" customHeight="1" x14ac:dyDescent="0.4">
      <c r="A19" s="71"/>
      <c r="B19" s="42"/>
      <c r="C19" s="43" t="s">
        <v>50</v>
      </c>
      <c r="D19" s="34">
        <f>D16</f>
        <v>0</v>
      </c>
      <c r="E19" s="34">
        <f t="shared" ref="E19:O19" si="7">E16</f>
        <v>0</v>
      </c>
      <c r="F19" s="34">
        <f t="shared" si="7"/>
        <v>0</v>
      </c>
      <c r="G19" s="34">
        <f t="shared" si="7"/>
        <v>0</v>
      </c>
      <c r="H19" s="34">
        <f t="shared" si="7"/>
        <v>0</v>
      </c>
      <c r="I19" s="34">
        <f t="shared" si="7"/>
        <v>0</v>
      </c>
      <c r="J19" s="34">
        <f t="shared" si="7"/>
        <v>0</v>
      </c>
      <c r="K19" s="34">
        <f t="shared" si="7"/>
        <v>0</v>
      </c>
      <c r="L19" s="34">
        <f t="shared" si="7"/>
        <v>0</v>
      </c>
      <c r="M19" s="34">
        <f t="shared" si="7"/>
        <v>0</v>
      </c>
      <c r="N19" s="34">
        <f t="shared" si="7"/>
        <v>0</v>
      </c>
      <c r="O19" s="34">
        <f t="shared" si="7"/>
        <v>0</v>
      </c>
      <c r="P19" s="27">
        <f>+SUM(D19:O19)</f>
        <v>0</v>
      </c>
      <c r="Q19" s="70"/>
    </row>
    <row r="20" spans="1:18" s="4" customFormat="1" ht="51" customHeight="1" x14ac:dyDescent="0.3">
      <c r="A20" s="71"/>
      <c r="B20" s="85" t="s">
        <v>59</v>
      </c>
      <c r="C20" s="86"/>
      <c r="D20" s="16">
        <f t="shared" ref="D20:O20" si="8">+SUM(D4:D16)</f>
        <v>0</v>
      </c>
      <c r="E20" s="16">
        <f t="shared" si="8"/>
        <v>0</v>
      </c>
      <c r="F20" s="16">
        <f t="shared" si="8"/>
        <v>0</v>
      </c>
      <c r="G20" s="16">
        <f t="shared" si="8"/>
        <v>0</v>
      </c>
      <c r="H20" s="16">
        <f t="shared" si="8"/>
        <v>0</v>
      </c>
      <c r="I20" s="16">
        <f t="shared" si="8"/>
        <v>0</v>
      </c>
      <c r="J20" s="16">
        <f t="shared" si="8"/>
        <v>0</v>
      </c>
      <c r="K20" s="16">
        <f t="shared" si="8"/>
        <v>0</v>
      </c>
      <c r="L20" s="16">
        <f t="shared" si="8"/>
        <v>0</v>
      </c>
      <c r="M20" s="16">
        <f t="shared" si="8"/>
        <v>0</v>
      </c>
      <c r="N20" s="16">
        <f t="shared" si="8"/>
        <v>0</v>
      </c>
      <c r="O20" s="16">
        <f t="shared" si="8"/>
        <v>0</v>
      </c>
      <c r="P20" s="33">
        <f>+SUM(D20:O20)</f>
        <v>0</v>
      </c>
      <c r="Q20" s="70"/>
    </row>
    <row r="21" spans="1:18" ht="43.05" customHeight="1" x14ac:dyDescent="0.3">
      <c r="A21" s="60" t="s">
        <v>29</v>
      </c>
      <c r="B21" s="36" t="s">
        <v>27</v>
      </c>
      <c r="C21" s="13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27">
        <f>+SUM(D21:O21)</f>
        <v>0</v>
      </c>
      <c r="Q21" s="28">
        <f>P21</f>
        <v>0</v>
      </c>
    </row>
    <row r="22" spans="1:18" ht="43.05" customHeight="1" x14ac:dyDescent="0.3">
      <c r="A22" s="60"/>
      <c r="B22" s="36" t="s">
        <v>28</v>
      </c>
      <c r="C22" s="13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27">
        <f t="shared" si="0"/>
        <v>0</v>
      </c>
      <c r="Q22" s="28">
        <f>P22</f>
        <v>0</v>
      </c>
    </row>
    <row r="23" spans="1:18" s="4" customFormat="1" ht="60" customHeight="1" x14ac:dyDescent="0.3">
      <c r="A23" s="60"/>
      <c r="B23" s="68" t="s">
        <v>57</v>
      </c>
      <c r="C23" s="69"/>
      <c r="D23" s="32">
        <f t="shared" ref="D23:O23" si="9">+SUM(D21:D22)</f>
        <v>0</v>
      </c>
      <c r="E23" s="32">
        <f t="shared" si="9"/>
        <v>0</v>
      </c>
      <c r="F23" s="32">
        <f t="shared" si="9"/>
        <v>0</v>
      </c>
      <c r="G23" s="32">
        <f t="shared" si="9"/>
        <v>0</v>
      </c>
      <c r="H23" s="32">
        <f t="shared" si="9"/>
        <v>0</v>
      </c>
      <c r="I23" s="32">
        <f t="shared" si="9"/>
        <v>0</v>
      </c>
      <c r="J23" s="32">
        <f t="shared" si="9"/>
        <v>0</v>
      </c>
      <c r="K23" s="32">
        <f t="shared" si="9"/>
        <v>0</v>
      </c>
      <c r="L23" s="32">
        <f t="shared" si="9"/>
        <v>0</v>
      </c>
      <c r="M23" s="32">
        <f t="shared" si="9"/>
        <v>0</v>
      </c>
      <c r="N23" s="32">
        <f t="shared" si="9"/>
        <v>0</v>
      </c>
      <c r="O23" s="32">
        <f t="shared" si="9"/>
        <v>0</v>
      </c>
      <c r="P23" s="33">
        <f>+SUM(D23:O23)</f>
        <v>0</v>
      </c>
      <c r="Q23" s="29">
        <f>SUM(Q21:Q22)</f>
        <v>0</v>
      </c>
    </row>
    <row r="24" spans="1:18" ht="43.05" customHeight="1" x14ac:dyDescent="0.3">
      <c r="A24" s="61" t="s">
        <v>48</v>
      </c>
      <c r="B24" s="8" t="s">
        <v>3</v>
      </c>
      <c r="C24" s="18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27">
        <f>+SUM(D24:O24)</f>
        <v>0</v>
      </c>
      <c r="Q24" s="28">
        <f>+P24</f>
        <v>0</v>
      </c>
    </row>
    <row r="25" spans="1:18" ht="43.05" customHeight="1" x14ac:dyDescent="0.3">
      <c r="A25" s="62"/>
      <c r="B25" s="8" t="s">
        <v>4</v>
      </c>
      <c r="C25" s="19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27">
        <f t="shared" si="0"/>
        <v>0</v>
      </c>
      <c r="Q25" s="28">
        <f t="shared" ref="Q25:Q28" si="10">+P25</f>
        <v>0</v>
      </c>
    </row>
    <row r="26" spans="1:18" ht="43.05" customHeight="1" x14ac:dyDescent="0.3">
      <c r="A26" s="62"/>
      <c r="B26" s="20" t="s">
        <v>5</v>
      </c>
      <c r="C26" s="19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27">
        <f t="shared" si="0"/>
        <v>0</v>
      </c>
      <c r="Q26" s="28">
        <f t="shared" si="10"/>
        <v>0</v>
      </c>
    </row>
    <row r="27" spans="1:18" ht="43.05" customHeight="1" x14ac:dyDescent="0.3">
      <c r="A27" s="62"/>
      <c r="B27" s="21" t="s">
        <v>6</v>
      </c>
      <c r="C27" s="19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27">
        <f t="shared" si="0"/>
        <v>0</v>
      </c>
      <c r="Q27" s="28">
        <f t="shared" si="10"/>
        <v>0</v>
      </c>
    </row>
    <row r="28" spans="1:18" ht="43.05" customHeight="1" x14ac:dyDescent="0.3">
      <c r="A28" s="62"/>
      <c r="B28" s="20" t="s">
        <v>7</v>
      </c>
      <c r="C28" s="19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27">
        <f t="shared" si="0"/>
        <v>0</v>
      </c>
      <c r="Q28" s="28">
        <f t="shared" si="10"/>
        <v>0</v>
      </c>
    </row>
    <row r="29" spans="1:18" ht="43.05" customHeight="1" x14ac:dyDescent="0.3">
      <c r="A29" s="62"/>
      <c r="B29" s="20" t="s">
        <v>8</v>
      </c>
      <c r="C29" s="19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27">
        <f t="shared" si="0"/>
        <v>0</v>
      </c>
      <c r="Q29" s="28">
        <f>+P29</f>
        <v>0</v>
      </c>
      <c r="R29" s="35"/>
    </row>
    <row r="30" spans="1:18" ht="43.05" customHeight="1" x14ac:dyDescent="0.3">
      <c r="A30" s="62"/>
      <c r="B30" s="20" t="s">
        <v>9</v>
      </c>
      <c r="C30" s="19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27">
        <f t="shared" si="0"/>
        <v>0</v>
      </c>
      <c r="Q30" s="28">
        <f>+P30</f>
        <v>0</v>
      </c>
    </row>
    <row r="31" spans="1:18" ht="43.05" customHeight="1" x14ac:dyDescent="0.3">
      <c r="A31" s="62"/>
      <c r="B31" s="20" t="s">
        <v>10</v>
      </c>
      <c r="C31" s="1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27">
        <f t="shared" si="0"/>
        <v>0</v>
      </c>
      <c r="Q31" s="28">
        <f>+P31</f>
        <v>0</v>
      </c>
    </row>
    <row r="32" spans="1:18" ht="43.05" customHeight="1" x14ac:dyDescent="0.3">
      <c r="A32" s="62"/>
      <c r="B32" s="8" t="s">
        <v>11</v>
      </c>
      <c r="C32" s="19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27">
        <f>+SUM(D32:O32)</f>
        <v>0</v>
      </c>
      <c r="Q32" s="28">
        <f t="shared" ref="Q32:Q35" si="11">+P32</f>
        <v>0</v>
      </c>
    </row>
    <row r="33" spans="1:17" ht="43.05" customHeight="1" x14ac:dyDescent="0.3">
      <c r="A33" s="62"/>
      <c r="B33" s="8" t="s">
        <v>19</v>
      </c>
      <c r="C33" s="19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27">
        <f t="shared" si="0"/>
        <v>0</v>
      </c>
      <c r="Q33" s="28">
        <f t="shared" si="11"/>
        <v>0</v>
      </c>
    </row>
    <row r="34" spans="1:17" ht="43.05" customHeight="1" x14ac:dyDescent="0.3">
      <c r="A34" s="62"/>
      <c r="B34" s="20" t="s">
        <v>20</v>
      </c>
      <c r="C34" s="1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27">
        <f t="shared" si="0"/>
        <v>0</v>
      </c>
      <c r="Q34" s="28">
        <f t="shared" si="11"/>
        <v>0</v>
      </c>
    </row>
    <row r="35" spans="1:17" ht="43.05" customHeight="1" x14ac:dyDescent="0.3">
      <c r="A35" s="62"/>
      <c r="B35" s="20" t="s">
        <v>12</v>
      </c>
      <c r="C35" s="23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27">
        <f t="shared" si="0"/>
        <v>0</v>
      </c>
      <c r="Q35" s="28">
        <f t="shared" si="11"/>
        <v>0</v>
      </c>
    </row>
    <row r="36" spans="1:17" ht="43.05" customHeight="1" x14ac:dyDescent="0.3">
      <c r="A36" s="62"/>
      <c r="B36" s="8" t="s">
        <v>21</v>
      </c>
      <c r="C36" s="23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27">
        <f t="shared" si="0"/>
        <v>0</v>
      </c>
      <c r="Q36" s="28">
        <f>+P36</f>
        <v>0</v>
      </c>
    </row>
    <row r="37" spans="1:17" ht="43.05" customHeight="1" x14ac:dyDescent="0.3">
      <c r="A37" s="62"/>
      <c r="B37" s="8" t="s">
        <v>22</v>
      </c>
      <c r="C37" s="19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27">
        <f t="shared" si="0"/>
        <v>0</v>
      </c>
      <c r="Q37" s="28">
        <f t="shared" ref="Q37:Q45" si="12">+P37</f>
        <v>0</v>
      </c>
    </row>
    <row r="38" spans="1:17" ht="43.05" customHeight="1" x14ac:dyDescent="0.3">
      <c r="A38" s="62"/>
      <c r="B38" s="8" t="s">
        <v>2</v>
      </c>
      <c r="C38" s="2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27">
        <f t="shared" si="0"/>
        <v>0</v>
      </c>
      <c r="Q38" s="28">
        <f t="shared" si="12"/>
        <v>0</v>
      </c>
    </row>
    <row r="39" spans="1:17" ht="43.05" customHeight="1" x14ac:dyDescent="0.3">
      <c r="A39" s="62"/>
      <c r="B39" s="8" t="s">
        <v>1</v>
      </c>
      <c r="C39" s="23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27">
        <f t="shared" si="0"/>
        <v>0</v>
      </c>
      <c r="Q39" s="28">
        <f t="shared" si="12"/>
        <v>0</v>
      </c>
    </row>
    <row r="40" spans="1:17" ht="43.05" customHeight="1" x14ac:dyDescent="0.3">
      <c r="A40" s="62"/>
      <c r="B40" s="8" t="s">
        <v>23</v>
      </c>
      <c r="C40" s="24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27">
        <f t="shared" si="0"/>
        <v>0</v>
      </c>
      <c r="Q40" s="28">
        <f t="shared" si="12"/>
        <v>0</v>
      </c>
    </row>
    <row r="41" spans="1:17" ht="43.05" customHeight="1" x14ac:dyDescent="0.3">
      <c r="A41" s="62"/>
      <c r="B41" s="8" t="s">
        <v>13</v>
      </c>
      <c r="C41" s="19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27">
        <f t="shared" si="0"/>
        <v>0</v>
      </c>
      <c r="Q41" s="28">
        <f t="shared" si="12"/>
        <v>0</v>
      </c>
    </row>
    <row r="42" spans="1:17" ht="43.05" customHeight="1" x14ac:dyDescent="0.3">
      <c r="A42" s="62"/>
      <c r="B42" s="8" t="s">
        <v>14</v>
      </c>
      <c r="C42" s="19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27">
        <f t="shared" si="0"/>
        <v>0</v>
      </c>
      <c r="Q42" s="28">
        <f t="shared" si="12"/>
        <v>0</v>
      </c>
    </row>
    <row r="43" spans="1:17" ht="43.05" customHeight="1" x14ac:dyDescent="0.3">
      <c r="A43" s="62"/>
      <c r="B43" s="8" t="s">
        <v>25</v>
      </c>
      <c r="C43" s="19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27">
        <f>+SUM(D43:O43)</f>
        <v>0</v>
      </c>
      <c r="Q43" s="28">
        <f t="shared" si="12"/>
        <v>0</v>
      </c>
    </row>
    <row r="44" spans="1:17" ht="43.05" customHeight="1" x14ac:dyDescent="0.3">
      <c r="A44" s="62"/>
      <c r="B44" s="31"/>
      <c r="C44" s="19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27">
        <f>+SUM(D44:O44)</f>
        <v>0</v>
      </c>
      <c r="Q44" s="28">
        <f t="shared" si="12"/>
        <v>0</v>
      </c>
    </row>
    <row r="45" spans="1:17" ht="43.05" customHeight="1" x14ac:dyDescent="0.3">
      <c r="A45" s="62"/>
      <c r="B45" s="31"/>
      <c r="C45" s="19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27">
        <f>+SUM(D45:O45)</f>
        <v>0</v>
      </c>
      <c r="Q45" s="28">
        <f t="shared" si="12"/>
        <v>0</v>
      </c>
    </row>
    <row r="46" spans="1:17" ht="43.05" customHeight="1" x14ac:dyDescent="0.3">
      <c r="A46" s="62"/>
      <c r="B46" s="8" t="s">
        <v>31</v>
      </c>
      <c r="C46" s="14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27">
        <f>+SUM(D46:O46)</f>
        <v>0</v>
      </c>
      <c r="Q46" s="28">
        <f>+P46</f>
        <v>0</v>
      </c>
    </row>
    <row r="47" spans="1:17" ht="35.1" customHeight="1" x14ac:dyDescent="0.2">
      <c r="A47" s="62"/>
      <c r="B47" s="64" t="s">
        <v>58</v>
      </c>
      <c r="C47" s="65"/>
      <c r="D47" s="49">
        <f>SUM(D24:D46)</f>
        <v>0</v>
      </c>
      <c r="E47" s="49">
        <f t="shared" ref="E47:O47" si="13">SUM(E24:E46)</f>
        <v>0</v>
      </c>
      <c r="F47" s="49">
        <f t="shared" si="13"/>
        <v>0</v>
      </c>
      <c r="G47" s="49">
        <f t="shared" si="13"/>
        <v>0</v>
      </c>
      <c r="H47" s="49">
        <f t="shared" si="13"/>
        <v>0</v>
      </c>
      <c r="I47" s="49">
        <f t="shared" si="13"/>
        <v>0</v>
      </c>
      <c r="J47" s="49">
        <f t="shared" si="13"/>
        <v>0</v>
      </c>
      <c r="K47" s="49">
        <f t="shared" si="13"/>
        <v>0</v>
      </c>
      <c r="L47" s="49">
        <f t="shared" si="13"/>
        <v>0</v>
      </c>
      <c r="M47" s="49">
        <f t="shared" si="13"/>
        <v>0</v>
      </c>
      <c r="N47" s="49">
        <f t="shared" si="13"/>
        <v>0</v>
      </c>
      <c r="O47" s="49">
        <f t="shared" si="13"/>
        <v>0</v>
      </c>
      <c r="P47" s="87">
        <f>+SUM(D47:O48)</f>
        <v>0</v>
      </c>
      <c r="Q47" s="70">
        <f>+SUM(Q24:Q46)</f>
        <v>0</v>
      </c>
    </row>
    <row r="48" spans="1:17" s="4" customFormat="1" ht="36" customHeight="1" x14ac:dyDescent="0.2">
      <c r="A48" s="63"/>
      <c r="B48" s="66"/>
      <c r="C48" s="67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87"/>
      <c r="Q48" s="70"/>
    </row>
    <row r="49" spans="1:17" s="4" customFormat="1" ht="36" customHeight="1" x14ac:dyDescent="0.3">
      <c r="A49" s="22" t="s">
        <v>30</v>
      </c>
      <c r="B49" s="25" t="s">
        <v>24</v>
      </c>
      <c r="C49" s="18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7">
        <f>+SUM(D49:O49)</f>
        <v>0</v>
      </c>
      <c r="Q49" s="28">
        <f>+P49</f>
        <v>0</v>
      </c>
    </row>
    <row r="50" spans="1:17" s="4" customFormat="1" ht="24" customHeight="1" x14ac:dyDescent="0.2">
      <c r="A50" s="50" t="s">
        <v>32</v>
      </c>
      <c r="B50" s="50"/>
      <c r="C50" s="51"/>
      <c r="D50" s="44">
        <f t="shared" ref="D50:O50" si="14">+D20-D23-D47-D49</f>
        <v>0</v>
      </c>
      <c r="E50" s="44">
        <f t="shared" si="14"/>
        <v>0</v>
      </c>
      <c r="F50" s="44">
        <f t="shared" si="14"/>
        <v>0</v>
      </c>
      <c r="G50" s="44">
        <f t="shared" si="14"/>
        <v>0</v>
      </c>
      <c r="H50" s="44">
        <f t="shared" si="14"/>
        <v>0</v>
      </c>
      <c r="I50" s="44">
        <f t="shared" si="14"/>
        <v>0</v>
      </c>
      <c r="J50" s="44">
        <f t="shared" si="14"/>
        <v>0</v>
      </c>
      <c r="K50" s="44">
        <f t="shared" si="14"/>
        <v>0</v>
      </c>
      <c r="L50" s="44">
        <f t="shared" si="14"/>
        <v>0</v>
      </c>
      <c r="M50" s="44">
        <f t="shared" si="14"/>
        <v>0</v>
      </c>
      <c r="N50" s="44">
        <f t="shared" si="14"/>
        <v>0</v>
      </c>
      <c r="O50" s="44">
        <f t="shared" si="14"/>
        <v>0</v>
      </c>
      <c r="P50" s="46">
        <f>+SUM(D50:O51)</f>
        <v>0</v>
      </c>
      <c r="Q50" s="47">
        <f>Q17-Q23-Q47-Q49</f>
        <v>0</v>
      </c>
    </row>
    <row r="51" spans="1:17" s="4" customFormat="1" ht="24" customHeight="1" x14ac:dyDescent="0.2">
      <c r="A51" s="50"/>
      <c r="B51" s="50"/>
      <c r="C51" s="51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6"/>
      <c r="Q51" s="48"/>
    </row>
    <row r="52" spans="1:17" ht="16.2" x14ac:dyDescent="0.2">
      <c r="B52" s="5"/>
    </row>
  </sheetData>
  <mergeCells count="47">
    <mergeCell ref="B47:C48"/>
    <mergeCell ref="M47:M48"/>
    <mergeCell ref="A1:C2"/>
    <mergeCell ref="A24:A48"/>
    <mergeCell ref="Q50:Q51"/>
    <mergeCell ref="H50:H51"/>
    <mergeCell ref="I50:I51"/>
    <mergeCell ref="J50:J51"/>
    <mergeCell ref="K50:K51"/>
    <mergeCell ref="L50:L51"/>
    <mergeCell ref="M50:M51"/>
    <mergeCell ref="Q47:Q48"/>
    <mergeCell ref="A50:B51"/>
    <mergeCell ref="C50:C51"/>
    <mergeCell ref="D50:D51"/>
    <mergeCell ref="E50:E51"/>
    <mergeCell ref="F50:F51"/>
    <mergeCell ref="G50:G51"/>
    <mergeCell ref="N50:N51"/>
    <mergeCell ref="O50:O51"/>
    <mergeCell ref="P50:P51"/>
    <mergeCell ref="G47:G48"/>
    <mergeCell ref="D47:D48"/>
    <mergeCell ref="E47:E48"/>
    <mergeCell ref="F47:F48"/>
    <mergeCell ref="N47:N48"/>
    <mergeCell ref="H47:H48"/>
    <mergeCell ref="O47:O48"/>
    <mergeCell ref="P47:P48"/>
    <mergeCell ref="I47:I48"/>
    <mergeCell ref="J47:J48"/>
    <mergeCell ref="K47:K48"/>
    <mergeCell ref="L47:L48"/>
    <mergeCell ref="E1:Q2"/>
    <mergeCell ref="A21:A23"/>
    <mergeCell ref="A4:A20"/>
    <mergeCell ref="B4:B5"/>
    <mergeCell ref="Q4:Q5"/>
    <mergeCell ref="B6:B7"/>
    <mergeCell ref="Q6:Q7"/>
    <mergeCell ref="Q17:Q20"/>
    <mergeCell ref="B12:B13"/>
    <mergeCell ref="B14:B16"/>
    <mergeCell ref="Q12:Q13"/>
    <mergeCell ref="Q14:Q16"/>
    <mergeCell ref="B23:C23"/>
    <mergeCell ref="B20:C20"/>
  </mergeCells>
  <phoneticPr fontId="2"/>
  <printOptions horizontalCentered="1" verticalCentered="1"/>
  <pageMargins left="3.937007874015748E-2" right="3.937007874015748E-2" top="0.55118110236220474" bottom="0.15748031496062992" header="0.31496062992125984" footer="0.31496062992125984"/>
  <pageSetup paperSize="8" scale="42" orientation="landscape" r:id="rId1"/>
  <headerFooter alignWithMargins="0"/>
  <rowBreaks count="1" manualBreakCount="1">
    <brk id="29" max="20" man="1"/>
  </rowBreaks>
  <colBreaks count="1" manualBreakCount="1">
    <brk id="17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 (青色・自動)（簡易課税用②【事業区分あり】） </vt:lpstr>
      <vt:lpstr>'集計表 (青色・自動)（簡易課税用②【事業区分あり】） '!Print_Area</vt:lpstr>
    </vt:vector>
  </TitlesOfParts>
  <Company>石川市商工会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石川市商工会</dc:creator>
  <cp:lastModifiedBy>urumask009</cp:lastModifiedBy>
  <cp:lastPrinted>2025-09-12T08:00:48Z</cp:lastPrinted>
  <dcterms:created xsi:type="dcterms:W3CDTF">2003-10-02T07:09:15Z</dcterms:created>
  <dcterms:modified xsi:type="dcterms:W3CDTF">2025-09-12T08:02:13Z</dcterms:modified>
</cp:coreProperties>
</file>